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<sst xmlns="http://schemas.openxmlformats.org/spreadsheetml/2006/main" count="84" uniqueCount="59">
  <si>
    <t># substations - distr</t>
  </si>
  <si>
    <t># distr points - proposed total</t>
  </si>
  <si>
    <t># distr feeder circuits</t>
  </si>
  <si>
    <t># distr ROW miles</t>
  </si>
  <si>
    <t># meter cluster sq mi</t>
  </si>
  <si>
    <t>miles to nearest meter cluster (centroid - centroid)</t>
  </si>
  <si>
    <t>for most isolated meter - miles to nearest meter</t>
  </si>
  <si>
    <t>Geopolitical Area</t>
  </si>
  <si>
    <t>Service Area 1</t>
  </si>
  <si>
    <t>Meter Cluster 1A</t>
  </si>
  <si>
    <t>Meter Cluster 1B</t>
  </si>
  <si>
    <t>Meter Cluster 1C</t>
  </si>
  <si>
    <t>Meter Cluster 1D</t>
  </si>
  <si>
    <t>Meter Cluster 1E</t>
  </si>
  <si>
    <t>Meter Cluster 1F</t>
  </si>
  <si>
    <t>Meter Cluster 1G</t>
  </si>
  <si>
    <t>Meter Cluster 1H</t>
  </si>
  <si>
    <t>Meter Cluster 1I</t>
  </si>
  <si>
    <t>outside of Meter Clusters</t>
  </si>
  <si>
    <t>Service Area 2</t>
  </si>
  <si>
    <t>Meter Cluster 2A</t>
  </si>
  <si>
    <t>Meter Cluster 2B</t>
  </si>
  <si>
    <t>Meter Cluster 2C</t>
  </si>
  <si>
    <t>Meter Cluster 2D</t>
  </si>
  <si>
    <t>Meter Cluster 2E</t>
  </si>
  <si>
    <t>Service Area 3</t>
  </si>
  <si>
    <t>Meter Cluster 3A</t>
  </si>
  <si>
    <t>Meter Cluster Specific</t>
  </si>
  <si>
    <t>Distribution Domain Specific</t>
  </si>
  <si>
    <t>Area Physical / Environmentals</t>
  </si>
  <si>
    <t>Spectrum</t>
  </si>
  <si>
    <t># service area sq mi</t>
  </si>
  <si>
    <t>&lt; 700MHz</t>
  </si>
  <si>
    <t>present (Y/N or specify band)</t>
  </si>
  <si>
    <t>noise floor levels</t>
  </si>
  <si>
    <t>700 - &lt;900MHz</t>
  </si>
  <si>
    <t>900 - &lt;1000MHz</t>
  </si>
  <si>
    <t>1 - &lt;2GHz</t>
  </si>
  <si>
    <t>2 - &lt;3GHz</t>
  </si>
  <si>
    <t>3 - &lt;4GHz</t>
  </si>
  <si>
    <t>4 - &lt;5GHz</t>
  </si>
  <si>
    <t>5 - &lt;6GHz</t>
  </si>
  <si>
    <t>foliage - perdominate /secondary (type &amp; height &amp; density)</t>
  </si>
  <si>
    <t># meters - electr</t>
  </si>
  <si>
    <t># meters - gas</t>
  </si>
  <si>
    <t># meters - water</t>
  </si>
  <si>
    <t>flat</t>
  </si>
  <si>
    <t>valley / mnt</t>
  </si>
  <si>
    <t>rolling hills</t>
  </si>
  <si>
    <t>flat / rolling hills</t>
  </si>
  <si>
    <t>terrain - perdominate/secondary types</t>
  </si>
  <si>
    <t>clutter - perdominate /secondary (type &amp; height &amp; density)</t>
  </si>
  <si>
    <t>1str  /  2-3str</t>
  </si>
  <si>
    <t>1-2str</t>
  </si>
  <si>
    <t>1str</t>
  </si>
  <si>
    <t>pines / mature deciduous</t>
  </si>
  <si>
    <t>low trees</t>
  </si>
  <si>
    <t>mature deciduous</t>
  </si>
  <si>
    <t>open / low trees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</si>
</sst>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2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outlineLevelRow="1"/>
  <cols>
    <col min="1" max="1" width="27.57421875" style="0" customWidth="1"/>
    <col min="2" max="2" width="12.00390625" style="0" customWidth="1"/>
    <col min="3" max="4" width="12.00390625" style="7" customWidth="1"/>
    <col min="5" max="6" width="10.8515625" style="0" customWidth="1"/>
    <col min="7" max="7" width="14.8515625" style="0" customWidth="1"/>
    <col min="8" max="8" width="13.140625" style="0" customWidth="1"/>
    <col min="9" max="9" width="12.7109375" style="0" customWidth="1"/>
    <col min="10" max="10" width="12.140625" style="0" customWidth="1"/>
    <col min="11" max="11" width="11.28125" style="0" customWidth="1"/>
    <col min="12" max="12" width="8.00390625" style="0" customWidth="1"/>
    <col min="13" max="13" width="14.57421875" style="0" customWidth="1"/>
    <col min="14" max="14" width="14.28125" style="0" customWidth="1"/>
    <col min="15" max="15" width="13.140625" style="0" customWidth="1"/>
    <col min="16" max="16" width="11.421875" style="0" customWidth="1"/>
    <col min="18" max="18" width="11.421875" style="0" customWidth="1"/>
    <col min="20" max="20" width="11.421875" style="0" customWidth="1"/>
    <col min="22" max="22" width="11.421875" style="0" customWidth="1"/>
    <col min="24" max="24" width="11.421875" style="0" customWidth="1"/>
    <col min="26" max="26" width="11.421875" style="0" customWidth="1"/>
    <col min="28" max="28" width="11.421875" style="0" customWidth="1"/>
    <col min="30" max="30" width="11.421875" style="0" customWidth="1"/>
  </cols>
  <sheetData>
    <row r="1" spans="1:31" ht="12.75">
      <c r="A1" s="1"/>
      <c r="B1" s="18" t="s">
        <v>27</v>
      </c>
      <c r="C1" s="19"/>
      <c r="D1" s="19"/>
      <c r="E1" s="19"/>
      <c r="F1" s="19"/>
      <c r="G1" s="19"/>
      <c r="H1" s="20"/>
      <c r="I1" s="18" t="s">
        <v>28</v>
      </c>
      <c r="J1" s="19"/>
      <c r="K1" s="19"/>
      <c r="L1" s="20"/>
      <c r="M1" s="18" t="s">
        <v>29</v>
      </c>
      <c r="N1" s="19"/>
      <c r="O1" s="20"/>
      <c r="P1" s="18" t="s">
        <v>30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2"/>
    </row>
    <row r="2" spans="1:31" ht="13.5" thickBot="1">
      <c r="A2" s="1"/>
      <c r="B2" s="3"/>
      <c r="C2" s="4"/>
      <c r="D2" s="4"/>
      <c r="E2" s="4"/>
      <c r="F2" s="4"/>
      <c r="G2" s="4"/>
      <c r="H2" s="5"/>
      <c r="I2" s="3"/>
      <c r="J2" s="4"/>
      <c r="K2" s="4"/>
      <c r="L2" s="5"/>
      <c r="M2" s="3"/>
      <c r="N2" s="4"/>
      <c r="O2" s="5"/>
      <c r="P2" s="16" t="s">
        <v>32</v>
      </c>
      <c r="Q2" s="17"/>
      <c r="R2" s="16" t="s">
        <v>35</v>
      </c>
      <c r="S2" s="17"/>
      <c r="T2" s="16" t="s">
        <v>36</v>
      </c>
      <c r="U2" s="17"/>
      <c r="V2" s="16" t="s">
        <v>37</v>
      </c>
      <c r="W2" s="17"/>
      <c r="X2" s="16" t="s">
        <v>38</v>
      </c>
      <c r="Y2" s="17"/>
      <c r="Z2" s="16" t="s">
        <v>39</v>
      </c>
      <c r="AA2" s="17"/>
      <c r="AB2" s="16" t="s">
        <v>40</v>
      </c>
      <c r="AC2" s="17"/>
      <c r="AD2" s="16" t="s">
        <v>41</v>
      </c>
      <c r="AE2" s="17"/>
    </row>
    <row r="3" spans="1:31" ht="96.75" customHeight="1" thickBot="1" thickTop="1">
      <c r="A3" s="13" t="s">
        <v>7</v>
      </c>
      <c r="B3" s="10" t="s">
        <v>43</v>
      </c>
      <c r="C3" s="11" t="s">
        <v>44</v>
      </c>
      <c r="D3" s="11" t="s">
        <v>45</v>
      </c>
      <c r="E3" s="11" t="s">
        <v>4</v>
      </c>
      <c r="F3" s="11" t="s">
        <v>31</v>
      </c>
      <c r="G3" s="11" t="s">
        <v>5</v>
      </c>
      <c r="H3" s="12" t="s">
        <v>6</v>
      </c>
      <c r="I3" s="10" t="s">
        <v>1</v>
      </c>
      <c r="J3" s="11" t="s">
        <v>0</v>
      </c>
      <c r="K3" s="11" t="s">
        <v>2</v>
      </c>
      <c r="L3" s="12" t="s">
        <v>3</v>
      </c>
      <c r="M3" s="10" t="s">
        <v>50</v>
      </c>
      <c r="N3" s="11" t="s">
        <v>51</v>
      </c>
      <c r="O3" s="12" t="s">
        <v>42</v>
      </c>
      <c r="P3" s="10" t="s">
        <v>33</v>
      </c>
      <c r="Q3" s="12" t="s">
        <v>34</v>
      </c>
      <c r="R3" s="10" t="s">
        <v>33</v>
      </c>
      <c r="S3" s="12" t="s">
        <v>34</v>
      </c>
      <c r="T3" s="10" t="s">
        <v>33</v>
      </c>
      <c r="U3" s="12" t="s">
        <v>34</v>
      </c>
      <c r="V3" s="10" t="s">
        <v>33</v>
      </c>
      <c r="W3" s="12" t="s">
        <v>34</v>
      </c>
      <c r="X3" s="10" t="s">
        <v>33</v>
      </c>
      <c r="Y3" s="12" t="s">
        <v>34</v>
      </c>
      <c r="Z3" s="10" t="s">
        <v>33</v>
      </c>
      <c r="AA3" s="12" t="s">
        <v>34</v>
      </c>
      <c r="AB3" s="10" t="s">
        <v>33</v>
      </c>
      <c r="AC3" s="12" t="s">
        <v>34</v>
      </c>
      <c r="AD3" s="10" t="s">
        <v>33</v>
      </c>
      <c r="AE3" s="12" t="s">
        <v>34</v>
      </c>
    </row>
    <row r="4" spans="1:31" ht="13.5" thickTop="1">
      <c r="A4" s="1" t="s">
        <v>8</v>
      </c>
      <c r="B4" s="6"/>
      <c r="E4" s="7"/>
      <c r="F4" s="7"/>
      <c r="G4" s="14"/>
      <c r="H4" s="8"/>
      <c r="I4" s="6"/>
      <c r="J4" s="7"/>
      <c r="K4" s="7"/>
      <c r="L4" s="8"/>
      <c r="M4" s="6"/>
      <c r="N4" s="7"/>
      <c r="O4" s="8"/>
      <c r="P4" s="6"/>
      <c r="Q4" s="8"/>
      <c r="R4" s="6"/>
      <c r="S4" s="8"/>
      <c r="T4" s="6"/>
      <c r="U4" s="8"/>
      <c r="V4" s="6"/>
      <c r="W4" s="8"/>
      <c r="X4" s="6"/>
      <c r="Y4" s="8"/>
      <c r="Z4" s="6"/>
      <c r="AA4" s="8"/>
      <c r="AB4" s="6"/>
      <c r="AC4" s="8"/>
      <c r="AD4" s="6"/>
      <c r="AE4" s="8"/>
    </row>
    <row r="5" spans="1:31" ht="12.75" outlineLevel="1">
      <c r="A5" s="2" t="s">
        <v>18</v>
      </c>
      <c r="B5" s="6"/>
      <c r="E5" s="7"/>
      <c r="F5" s="14"/>
      <c r="G5" s="14"/>
      <c r="H5" s="8"/>
      <c r="I5" s="6"/>
      <c r="J5" s="7"/>
      <c r="K5" s="7"/>
      <c r="L5" s="8"/>
      <c r="M5" s="6"/>
      <c r="N5" s="14"/>
      <c r="O5" s="8"/>
      <c r="P5" s="6"/>
      <c r="Q5" s="8"/>
      <c r="R5" s="6"/>
      <c r="S5" s="8"/>
      <c r="T5" s="6"/>
      <c r="U5" s="8"/>
      <c r="V5" s="6"/>
      <c r="W5" s="8"/>
      <c r="X5" s="6"/>
      <c r="Y5" s="8"/>
      <c r="Z5" s="6"/>
      <c r="AA5" s="8"/>
      <c r="AB5" s="6"/>
      <c r="AC5" s="8"/>
      <c r="AD5" s="6"/>
      <c r="AE5" s="8"/>
    </row>
    <row r="6" spans="1:31" ht="12.75" outlineLevel="1">
      <c r="A6" s="2" t="s">
        <v>9</v>
      </c>
      <c r="B6" s="6"/>
      <c r="E6" s="7"/>
      <c r="F6" s="14"/>
      <c r="G6" s="7"/>
      <c r="H6" s="9"/>
      <c r="I6" s="6"/>
      <c r="J6" s="7"/>
      <c r="K6" s="7"/>
      <c r="L6" s="9"/>
      <c r="M6" s="6"/>
      <c r="N6" s="7"/>
      <c r="O6" s="8"/>
      <c r="P6" s="6"/>
      <c r="Q6" s="8"/>
      <c r="R6" s="6"/>
      <c r="S6" s="8"/>
      <c r="T6" s="6"/>
      <c r="U6" s="8"/>
      <c r="V6" s="6"/>
      <c r="W6" s="8"/>
      <c r="X6" s="6"/>
      <c r="Y6" s="8"/>
      <c r="Z6" s="6"/>
      <c r="AA6" s="8"/>
      <c r="AB6" s="6"/>
      <c r="AC6" s="8"/>
      <c r="AD6" s="6"/>
      <c r="AE6" s="8"/>
    </row>
    <row r="7" spans="1:31" ht="12.75" outlineLevel="1">
      <c r="A7" s="2" t="s">
        <v>10</v>
      </c>
      <c r="B7" s="6"/>
      <c r="E7" s="7"/>
      <c r="F7" s="14"/>
      <c r="G7" s="7"/>
      <c r="H7" s="9"/>
      <c r="I7" s="6"/>
      <c r="J7" s="7"/>
      <c r="K7" s="7"/>
      <c r="L7" s="9"/>
      <c r="M7" s="6"/>
      <c r="N7" s="7"/>
      <c r="O7" s="8"/>
      <c r="P7" s="6"/>
      <c r="Q7" s="8"/>
      <c r="R7" s="6"/>
      <c r="S7" s="8"/>
      <c r="T7" s="6"/>
      <c r="U7" s="8"/>
      <c r="V7" s="6"/>
      <c r="W7" s="8"/>
      <c r="X7" s="6"/>
      <c r="Y7" s="8"/>
      <c r="Z7" s="6"/>
      <c r="AA7" s="8"/>
      <c r="AB7" s="6"/>
      <c r="AC7" s="8"/>
      <c r="AD7" s="6"/>
      <c r="AE7" s="8"/>
    </row>
    <row r="8" spans="1:31" ht="12.75" outlineLevel="1">
      <c r="A8" s="2" t="s">
        <v>11</v>
      </c>
      <c r="B8" s="6"/>
      <c r="E8" s="7"/>
      <c r="F8" s="14"/>
      <c r="G8" s="7"/>
      <c r="H8" s="9"/>
      <c r="I8" s="6"/>
      <c r="J8" s="7"/>
      <c r="K8" s="7"/>
      <c r="L8" s="9"/>
      <c r="M8" s="6"/>
      <c r="N8" s="7"/>
      <c r="O8" s="8"/>
      <c r="P8" s="6"/>
      <c r="Q8" s="8"/>
      <c r="R8" s="6"/>
      <c r="S8" s="8"/>
      <c r="T8" s="6"/>
      <c r="U8" s="8"/>
      <c r="V8" s="6"/>
      <c r="W8" s="8"/>
      <c r="X8" s="6"/>
      <c r="Y8" s="8"/>
      <c r="Z8" s="6"/>
      <c r="AA8" s="8"/>
      <c r="AB8" s="6"/>
      <c r="AC8" s="8"/>
      <c r="AD8" s="6"/>
      <c r="AE8" s="8"/>
    </row>
    <row r="9" spans="1:31" ht="12.75" outlineLevel="1">
      <c r="A9" s="2" t="s">
        <v>12</v>
      </c>
      <c r="B9" s="6"/>
      <c r="E9" s="7"/>
      <c r="F9" s="14"/>
      <c r="G9" s="7"/>
      <c r="H9" s="9"/>
      <c r="I9" s="6"/>
      <c r="J9" s="7"/>
      <c r="K9" s="7"/>
      <c r="L9" s="9"/>
      <c r="M9" s="6"/>
      <c r="N9" s="7"/>
      <c r="O9" s="8"/>
      <c r="P9" s="6"/>
      <c r="Q9" s="8"/>
      <c r="R9" s="6"/>
      <c r="S9" s="8"/>
      <c r="T9" s="6"/>
      <c r="U9" s="8"/>
      <c r="V9" s="6"/>
      <c r="W9" s="8"/>
      <c r="X9" s="6"/>
      <c r="Y9" s="8"/>
      <c r="Z9" s="6"/>
      <c r="AA9" s="8"/>
      <c r="AB9" s="6"/>
      <c r="AC9" s="8"/>
      <c r="AD9" s="6"/>
      <c r="AE9" s="8"/>
    </row>
    <row r="10" spans="1:31" ht="12.75" outlineLevel="1">
      <c r="A10" s="2" t="s">
        <v>13</v>
      </c>
      <c r="B10" s="6"/>
      <c r="E10" s="7"/>
      <c r="F10" s="14"/>
      <c r="G10" s="7"/>
      <c r="H10" s="9"/>
      <c r="I10" s="6"/>
      <c r="J10" s="7"/>
      <c r="K10" s="7"/>
      <c r="L10" s="9"/>
      <c r="M10" s="6"/>
      <c r="N10" s="7"/>
      <c r="O10" s="8"/>
      <c r="P10" s="6"/>
      <c r="Q10" s="8"/>
      <c r="R10" s="6"/>
      <c r="S10" s="8"/>
      <c r="T10" s="6"/>
      <c r="U10" s="8"/>
      <c r="V10" s="6"/>
      <c r="W10" s="8"/>
      <c r="X10" s="6"/>
      <c r="Y10" s="8"/>
      <c r="Z10" s="6"/>
      <c r="AA10" s="8"/>
      <c r="AB10" s="6"/>
      <c r="AC10" s="8"/>
      <c r="AD10" s="6"/>
      <c r="AE10" s="8"/>
    </row>
    <row r="11" spans="1:31" ht="12.75" outlineLevel="1">
      <c r="A11" s="2" t="s">
        <v>14</v>
      </c>
      <c r="B11" s="6"/>
      <c r="E11" s="7"/>
      <c r="F11" s="14"/>
      <c r="G11" s="7"/>
      <c r="H11" s="9"/>
      <c r="I11" s="6"/>
      <c r="J11" s="7"/>
      <c r="K11" s="7"/>
      <c r="L11" s="9"/>
      <c r="M11" s="6"/>
      <c r="N11" s="7"/>
      <c r="O11" s="8"/>
      <c r="P11" s="6"/>
      <c r="Q11" s="8"/>
      <c r="R11" s="6"/>
      <c r="S11" s="8"/>
      <c r="T11" s="6"/>
      <c r="U11" s="8"/>
      <c r="V11" s="6"/>
      <c r="W11" s="8"/>
      <c r="X11" s="6"/>
      <c r="Y11" s="8"/>
      <c r="Z11" s="6"/>
      <c r="AA11" s="8"/>
      <c r="AB11" s="6"/>
      <c r="AC11" s="8"/>
      <c r="AD11" s="6"/>
      <c r="AE11" s="8"/>
    </row>
    <row r="12" spans="1:31" ht="12.75" outlineLevel="1">
      <c r="A12" s="2" t="s">
        <v>15</v>
      </c>
      <c r="B12" s="6"/>
      <c r="E12" s="7"/>
      <c r="F12" s="14"/>
      <c r="G12" s="7"/>
      <c r="H12" s="9"/>
      <c r="I12" s="6"/>
      <c r="J12" s="7"/>
      <c r="K12" s="7"/>
      <c r="L12" s="9"/>
      <c r="M12" s="6"/>
      <c r="N12" s="7"/>
      <c r="O12" s="8"/>
      <c r="P12" s="6"/>
      <c r="Q12" s="8"/>
      <c r="R12" s="6"/>
      <c r="S12" s="8"/>
      <c r="T12" s="6"/>
      <c r="U12" s="8"/>
      <c r="V12" s="6"/>
      <c r="W12" s="8"/>
      <c r="X12" s="6"/>
      <c r="Y12" s="8"/>
      <c r="Z12" s="6"/>
      <c r="AA12" s="8"/>
      <c r="AB12" s="6"/>
      <c r="AC12" s="8"/>
      <c r="AD12" s="6"/>
      <c r="AE12" s="8"/>
    </row>
    <row r="13" spans="1:31" ht="12.75" outlineLevel="1">
      <c r="A13" s="2" t="s">
        <v>16</v>
      </c>
      <c r="B13" s="6"/>
      <c r="E13" s="7"/>
      <c r="F13" s="14"/>
      <c r="G13" s="7"/>
      <c r="H13" s="9"/>
      <c r="I13" s="6"/>
      <c r="J13" s="7"/>
      <c r="K13" s="7"/>
      <c r="L13" s="9"/>
      <c r="M13" s="6"/>
      <c r="N13" s="7"/>
      <c r="O13" s="8"/>
      <c r="P13" s="6"/>
      <c r="Q13" s="8"/>
      <c r="R13" s="6"/>
      <c r="S13" s="8"/>
      <c r="T13" s="6"/>
      <c r="U13" s="8"/>
      <c r="V13" s="6"/>
      <c r="W13" s="8"/>
      <c r="X13" s="6"/>
      <c r="Y13" s="8"/>
      <c r="Z13" s="6"/>
      <c r="AA13" s="8"/>
      <c r="AB13" s="6"/>
      <c r="AC13" s="8"/>
      <c r="AD13" s="6"/>
      <c r="AE13" s="8"/>
    </row>
    <row r="14" spans="1:31" ht="12.75" outlineLevel="1">
      <c r="A14" s="2" t="s">
        <v>17</v>
      </c>
      <c r="B14" s="6"/>
      <c r="E14" s="7"/>
      <c r="F14" s="14"/>
      <c r="G14" s="7"/>
      <c r="H14" s="9"/>
      <c r="I14" s="6"/>
      <c r="J14" s="7"/>
      <c r="K14" s="7"/>
      <c r="L14" s="9"/>
      <c r="M14" s="6"/>
      <c r="N14" s="7"/>
      <c r="O14" s="8"/>
      <c r="P14" s="6"/>
      <c r="Q14" s="8"/>
      <c r="R14" s="6"/>
      <c r="S14" s="8"/>
      <c r="T14" s="6"/>
      <c r="U14" s="8"/>
      <c r="V14" s="6"/>
      <c r="W14" s="8"/>
      <c r="X14" s="6"/>
      <c r="Y14" s="8"/>
      <c r="Z14" s="6"/>
      <c r="AA14" s="8"/>
      <c r="AB14" s="6"/>
      <c r="AC14" s="8"/>
      <c r="AD14" s="6"/>
      <c r="AE14" s="8"/>
    </row>
    <row r="15" spans="1:31" ht="25.5">
      <c r="A15" s="1" t="s">
        <v>19</v>
      </c>
      <c r="B15" s="6">
        <f>SUM(B16:B21)</f>
        <v>21800</v>
      </c>
      <c r="C15" s="7">
        <f>SUM(C16:C21)</f>
        <v>16510</v>
      </c>
      <c r="D15" s="7">
        <f>SUM(D16:D21)</f>
        <v>18710</v>
      </c>
      <c r="E15" s="7">
        <f>SUM(E16:E21)</f>
        <v>1900</v>
      </c>
      <c r="F15" s="7">
        <v>2500</v>
      </c>
      <c r="G15" s="14"/>
      <c r="H15" s="8">
        <v>5</v>
      </c>
      <c r="I15" s="6">
        <f>SUM(I16:I21)</f>
        <v>93</v>
      </c>
      <c r="J15" s="7">
        <f>SUM(J16:J20)</f>
        <v>7</v>
      </c>
      <c r="K15" s="7">
        <f>SUM(K16:K20)</f>
        <v>22</v>
      </c>
      <c r="L15" s="8">
        <f>L16</f>
        <v>1200</v>
      </c>
      <c r="M15" s="6" t="s">
        <v>49</v>
      </c>
      <c r="N15" s="14"/>
      <c r="O15" s="23" t="s">
        <v>58</v>
      </c>
      <c r="P15" s="6"/>
      <c r="Q15" s="8"/>
      <c r="R15" s="6"/>
      <c r="S15" s="8"/>
      <c r="T15" s="6"/>
      <c r="U15" s="8"/>
      <c r="V15" s="6"/>
      <c r="W15" s="8"/>
      <c r="X15" s="6"/>
      <c r="Y15" s="8"/>
      <c r="Z15" s="6"/>
      <c r="AA15" s="8"/>
      <c r="AB15" s="6"/>
      <c r="AC15" s="8"/>
      <c r="AD15" s="6"/>
      <c r="AE15" s="8"/>
    </row>
    <row r="16" spans="1:31" ht="25.5" outlineLevel="1">
      <c r="A16" s="2" t="s">
        <v>18</v>
      </c>
      <c r="B16" s="6">
        <v>5290</v>
      </c>
      <c r="C16" s="7">
        <v>0</v>
      </c>
      <c r="D16" s="7">
        <v>2200</v>
      </c>
      <c r="E16" s="7">
        <v>1867</v>
      </c>
      <c r="F16" s="14"/>
      <c r="G16" s="14"/>
      <c r="H16" s="8">
        <v>5</v>
      </c>
      <c r="I16" s="6">
        <v>50</v>
      </c>
      <c r="J16" s="7">
        <v>3</v>
      </c>
      <c r="K16" s="7">
        <v>7</v>
      </c>
      <c r="L16" s="8">
        <v>1200</v>
      </c>
      <c r="M16" s="6" t="s">
        <v>49</v>
      </c>
      <c r="N16" s="7" t="s">
        <v>53</v>
      </c>
      <c r="O16" s="23" t="s">
        <v>58</v>
      </c>
      <c r="P16" s="6"/>
      <c r="Q16" s="8"/>
      <c r="R16" s="6"/>
      <c r="S16" s="8"/>
      <c r="T16" s="6"/>
      <c r="U16" s="8"/>
      <c r="V16" s="6"/>
      <c r="W16" s="8"/>
      <c r="X16" s="6"/>
      <c r="Y16" s="8"/>
      <c r="Z16" s="6"/>
      <c r="AA16" s="8"/>
      <c r="AB16" s="6"/>
      <c r="AC16" s="8"/>
      <c r="AD16" s="6"/>
      <c r="AE16" s="8"/>
    </row>
    <row r="17" spans="1:31" ht="25.5" outlineLevel="1">
      <c r="A17" s="2" t="s">
        <v>20</v>
      </c>
      <c r="B17" s="6">
        <v>2380</v>
      </c>
      <c r="C17" s="7">
        <v>2380</v>
      </c>
      <c r="D17" s="7">
        <v>2380</v>
      </c>
      <c r="E17" s="7">
        <v>4</v>
      </c>
      <c r="F17" s="14"/>
      <c r="G17" s="7">
        <v>17</v>
      </c>
      <c r="H17" s="9"/>
      <c r="I17" s="6">
        <v>8</v>
      </c>
      <c r="J17" s="7"/>
      <c r="K17" s="7">
        <v>3</v>
      </c>
      <c r="L17" s="9"/>
      <c r="M17" s="6" t="s">
        <v>46</v>
      </c>
      <c r="N17" s="7" t="s">
        <v>53</v>
      </c>
      <c r="O17" s="23" t="s">
        <v>58</v>
      </c>
      <c r="P17" s="6"/>
      <c r="Q17" s="8"/>
      <c r="R17" s="6"/>
      <c r="S17" s="8"/>
      <c r="T17" s="6"/>
      <c r="U17" s="8"/>
      <c r="V17" s="6"/>
      <c r="W17" s="8"/>
      <c r="X17" s="6"/>
      <c r="Y17" s="8"/>
      <c r="Z17" s="6"/>
      <c r="AA17" s="8"/>
      <c r="AB17" s="6"/>
      <c r="AC17" s="8"/>
      <c r="AD17" s="6"/>
      <c r="AE17" s="8"/>
    </row>
    <row r="18" spans="1:31" ht="12.75" outlineLevel="1">
      <c r="A18" s="2" t="s">
        <v>21</v>
      </c>
      <c r="B18" s="6">
        <v>250</v>
      </c>
      <c r="C18" s="7">
        <v>250</v>
      </c>
      <c r="D18" s="7">
        <v>250</v>
      </c>
      <c r="E18" s="7">
        <v>2</v>
      </c>
      <c r="F18" s="14"/>
      <c r="G18" s="7">
        <v>17</v>
      </c>
      <c r="H18" s="9"/>
      <c r="I18" s="6">
        <v>6</v>
      </c>
      <c r="J18" s="7">
        <v>1</v>
      </c>
      <c r="K18" s="7">
        <v>2</v>
      </c>
      <c r="L18" s="9"/>
      <c r="M18" s="6" t="s">
        <v>46</v>
      </c>
      <c r="N18" s="7" t="s">
        <v>54</v>
      </c>
      <c r="O18" s="23" t="s">
        <v>56</v>
      </c>
      <c r="P18" s="6"/>
      <c r="Q18" s="8"/>
      <c r="R18" s="6"/>
      <c r="S18" s="8"/>
      <c r="T18" s="6"/>
      <c r="U18" s="8"/>
      <c r="V18" s="6"/>
      <c r="W18" s="8"/>
      <c r="X18" s="6"/>
      <c r="Y18" s="8"/>
      <c r="Z18" s="6"/>
      <c r="AA18" s="8"/>
      <c r="AB18" s="6"/>
      <c r="AC18" s="8"/>
      <c r="AD18" s="6"/>
      <c r="AE18" s="8"/>
    </row>
    <row r="19" spans="1:31" ht="25.5" outlineLevel="1">
      <c r="A19" s="2" t="s">
        <v>22</v>
      </c>
      <c r="B19" s="6">
        <v>3000</v>
      </c>
      <c r="C19" s="7">
        <v>3000</v>
      </c>
      <c r="D19" s="7">
        <v>3000</v>
      </c>
      <c r="E19" s="7">
        <v>8</v>
      </c>
      <c r="F19" s="14"/>
      <c r="G19" s="7">
        <v>9</v>
      </c>
      <c r="H19" s="9"/>
      <c r="I19" s="6">
        <v>9</v>
      </c>
      <c r="J19" s="7">
        <v>1</v>
      </c>
      <c r="K19" s="7">
        <v>3</v>
      </c>
      <c r="L19" s="9"/>
      <c r="M19" s="6" t="s">
        <v>47</v>
      </c>
      <c r="N19" s="7" t="s">
        <v>53</v>
      </c>
      <c r="O19" s="23" t="s">
        <v>55</v>
      </c>
      <c r="P19" s="6"/>
      <c r="Q19" s="8"/>
      <c r="R19" s="6"/>
      <c r="S19" s="8"/>
      <c r="T19" s="6"/>
      <c r="U19" s="8"/>
      <c r="V19" s="6"/>
      <c r="W19" s="8"/>
      <c r="X19" s="6"/>
      <c r="Y19" s="8"/>
      <c r="Z19" s="6"/>
      <c r="AA19" s="8"/>
      <c r="AB19" s="6"/>
      <c r="AC19" s="8"/>
      <c r="AD19" s="6"/>
      <c r="AE19" s="8"/>
    </row>
    <row r="20" spans="1:31" ht="25.5" outlineLevel="1">
      <c r="A20" s="2" t="s">
        <v>23</v>
      </c>
      <c r="B20" s="6">
        <v>9500</v>
      </c>
      <c r="C20" s="7">
        <v>9500</v>
      </c>
      <c r="D20" s="7">
        <v>9500</v>
      </c>
      <c r="E20" s="15">
        <v>16</v>
      </c>
      <c r="F20" s="14"/>
      <c r="G20" s="15">
        <v>27</v>
      </c>
      <c r="H20" s="9"/>
      <c r="I20" s="6">
        <v>15</v>
      </c>
      <c r="J20" s="7">
        <v>2</v>
      </c>
      <c r="K20" s="7">
        <v>7</v>
      </c>
      <c r="L20" s="9"/>
      <c r="M20" s="6" t="s">
        <v>46</v>
      </c>
      <c r="N20" s="7" t="s">
        <v>52</v>
      </c>
      <c r="O20" s="23" t="s">
        <v>57</v>
      </c>
      <c r="P20" s="6"/>
      <c r="Q20" s="8"/>
      <c r="R20" s="6"/>
      <c r="S20" s="8"/>
      <c r="T20" s="6"/>
      <c r="U20" s="8"/>
      <c r="V20" s="6"/>
      <c r="W20" s="8"/>
      <c r="X20" s="6"/>
      <c r="Y20" s="8"/>
      <c r="Z20" s="6"/>
      <c r="AA20" s="8"/>
      <c r="AB20" s="6"/>
      <c r="AC20" s="8"/>
      <c r="AD20" s="6"/>
      <c r="AE20" s="8"/>
    </row>
    <row r="21" spans="1:31" ht="12.75" outlineLevel="1">
      <c r="A21" s="2" t="s">
        <v>24</v>
      </c>
      <c r="B21" s="6">
        <v>1380</v>
      </c>
      <c r="C21" s="7">
        <v>1380</v>
      </c>
      <c r="D21" s="7">
        <v>1380</v>
      </c>
      <c r="E21" s="15">
        <v>3</v>
      </c>
      <c r="F21" s="14"/>
      <c r="G21" s="15">
        <v>9</v>
      </c>
      <c r="H21" s="9"/>
      <c r="I21" s="6">
        <v>5</v>
      </c>
      <c r="J21" s="7"/>
      <c r="K21" s="15">
        <v>1</v>
      </c>
      <c r="L21" s="9"/>
      <c r="M21" s="6" t="s">
        <v>48</v>
      </c>
      <c r="N21" s="7" t="s">
        <v>53</v>
      </c>
      <c r="O21" s="23" t="s">
        <v>56</v>
      </c>
      <c r="P21" s="6"/>
      <c r="Q21" s="8"/>
      <c r="R21" s="6"/>
      <c r="S21" s="8"/>
      <c r="T21" s="6"/>
      <c r="U21" s="8"/>
      <c r="V21" s="6"/>
      <c r="W21" s="8"/>
      <c r="X21" s="6"/>
      <c r="Y21" s="8"/>
      <c r="Z21" s="6"/>
      <c r="AA21" s="8"/>
      <c r="AB21" s="6"/>
      <c r="AC21" s="8"/>
      <c r="AD21" s="6"/>
      <c r="AE21" s="8"/>
    </row>
    <row r="22" spans="1:31" ht="12.75">
      <c r="A22" s="1" t="s">
        <v>25</v>
      </c>
      <c r="B22" s="6"/>
      <c r="E22" s="7"/>
      <c r="F22" s="7"/>
      <c r="G22" s="14"/>
      <c r="H22" s="8"/>
      <c r="I22" s="6"/>
      <c r="J22" s="7"/>
      <c r="K22" s="7"/>
      <c r="L22" s="8"/>
      <c r="M22" s="6"/>
      <c r="N22" s="14"/>
      <c r="O22" s="23"/>
      <c r="P22" s="6"/>
      <c r="Q22" s="8"/>
      <c r="R22" s="6"/>
      <c r="S22" s="8"/>
      <c r="T22" s="6"/>
      <c r="U22" s="8"/>
      <c r="V22" s="6"/>
      <c r="W22" s="8"/>
      <c r="X22" s="6"/>
      <c r="Y22" s="8"/>
      <c r="Z22" s="6"/>
      <c r="AA22" s="8"/>
      <c r="AB22" s="6"/>
      <c r="AC22" s="8"/>
      <c r="AD22" s="6"/>
      <c r="AE22" s="8"/>
    </row>
    <row r="23" spans="1:31" ht="12.75" outlineLevel="1">
      <c r="A23" s="2" t="s">
        <v>18</v>
      </c>
      <c r="B23" s="6"/>
      <c r="E23" s="7"/>
      <c r="F23" s="14"/>
      <c r="G23" s="14"/>
      <c r="H23" s="8"/>
      <c r="I23" s="6"/>
      <c r="J23" s="7"/>
      <c r="K23" s="7"/>
      <c r="L23" s="8"/>
      <c r="M23" s="6"/>
      <c r="N23" s="7"/>
      <c r="O23" s="23"/>
      <c r="P23" s="6"/>
      <c r="Q23" s="8"/>
      <c r="R23" s="6"/>
      <c r="S23" s="8"/>
      <c r="T23" s="6"/>
      <c r="U23" s="8"/>
      <c r="V23" s="6"/>
      <c r="W23" s="8"/>
      <c r="X23" s="6"/>
      <c r="Y23" s="8"/>
      <c r="Z23" s="6"/>
      <c r="AA23" s="8"/>
      <c r="AB23" s="6"/>
      <c r="AC23" s="8"/>
      <c r="AD23" s="6"/>
      <c r="AE23" s="8"/>
    </row>
    <row r="24" spans="1:31" ht="12.75" outlineLevel="1">
      <c r="A24" s="2" t="s">
        <v>26</v>
      </c>
      <c r="B24" s="6"/>
      <c r="E24" s="7"/>
      <c r="F24" s="14"/>
      <c r="G24" s="7"/>
      <c r="H24" s="9"/>
      <c r="I24" s="6"/>
      <c r="J24" s="7"/>
      <c r="K24" s="7"/>
      <c r="L24" s="9"/>
      <c r="M24" s="6"/>
      <c r="N24" s="7"/>
      <c r="O24" s="23"/>
      <c r="P24" s="6"/>
      <c r="Q24" s="8"/>
      <c r="R24" s="6"/>
      <c r="S24" s="8"/>
      <c r="T24" s="6"/>
      <c r="U24" s="8"/>
      <c r="V24" s="6"/>
      <c r="W24" s="8"/>
      <c r="X24" s="6"/>
      <c r="Y24" s="8"/>
      <c r="Z24" s="6"/>
      <c r="AA24" s="8"/>
      <c r="AB24" s="6"/>
      <c r="AC24" s="8"/>
      <c r="AD24" s="6"/>
      <c r="AE24" s="8"/>
    </row>
    <row r="29" ht="12.75">
      <c r="K29">
        <f>(10013*2500)/42205</f>
        <v>593.1169292737827</v>
      </c>
    </row>
  </sheetData>
  <mergeCells count="12">
    <mergeCell ref="B1:H1"/>
    <mergeCell ref="I1:L1"/>
    <mergeCell ref="M1:O1"/>
    <mergeCell ref="P2:Q2"/>
    <mergeCell ref="P1:AE1"/>
    <mergeCell ref="Z2:AA2"/>
    <mergeCell ref="AB2:AC2"/>
    <mergeCell ref="AD2:AE2"/>
    <mergeCell ref="R2:S2"/>
    <mergeCell ref="T2:U2"/>
    <mergeCell ref="V2:W2"/>
    <mergeCell ref="X2:Y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AEP-SS-IT-WE-7/1/6-(8-835-3050)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Cunningham</dc:creator>
  <cp:keywords/>
  <dc:description/>
  <cp:lastModifiedBy>Ron Cunningham</cp:lastModifiedBy>
  <dcterms:created xsi:type="dcterms:W3CDTF">2011-03-07T22:45:21Z</dcterms:created>
  <dcterms:modified xsi:type="dcterms:W3CDTF">2011-03-10T13:41:19Z</dcterms:modified>
  <cp:category/>
  <cp:version/>
  <cp:contentType/>
  <cp:contentStatus/>
</cp:coreProperties>
</file>