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4820" windowHeight="8010" activeTab="0"/>
  </bookViews>
  <sheets>
    <sheet name="OpenHAN v1.9 comments" sheetId="1" r:id="rId1"/>
  </sheets>
  <definedNames>
    <definedName name="_xlnm._FilterDatabase" localSheetId="0" hidden="1">'OpenHAN v1.9 comments'!$B$8:$H$71</definedName>
    <definedName name="OLE_LINK2" localSheetId="0">'OpenHAN v1.9 comments'!#REF!</definedName>
    <definedName name="_xlnm.Print_Area" localSheetId="0">'OpenHAN v1.9 comments'!$A$1:$F$29</definedName>
  </definedNames>
  <calcPr fullCalcOnLoad="1"/>
</workbook>
</file>

<file path=xl/sharedStrings.xml><?xml version="1.0" encoding="utf-8"?>
<sst xmlns="http://schemas.openxmlformats.org/spreadsheetml/2006/main" count="296" uniqueCount="170">
  <si>
    <t>change App.Process.21 The application shall accept a simple, relative price signal (e.g., low, medium, high, critical, etc.) [Note:  the customer may be the one who determines what is low, medium, high or critical; the appliance manufacturer needs a price and a relative indicator]   to 
App.Process.21 The application shall accept a simple, relative price signal (e.g., low, medium, high, critical, etc.) from an authorized user (e.g. Consumer, Service Provider, EMS, etc.) 
add
App.Process.xx The application shall determine the device operation mode or state using both a price and relative price signal (e.g., low, medium, high, critical, etc.).</t>
  </si>
  <si>
    <t xml:space="preserve">add
"App.Process.xx The application shall calculate and make available either locally or remotely the current state of the storage (e.g. PEV battery charge level, etc.) in a user configured format (e.g. travel miles available, kwh available, etc.) range. 
</t>
  </si>
  <si>
    <t>change "Comm.Control.3 HAN Device shall use the most reliable path to the Energy Services Interface (e.g., based on signal strength/quality)." to 
"Comm.Control.3 HAN Device communications shall use the most reliable path to and from the Energy Services Interface (e.g., based on signal strength/quality)."</t>
  </si>
  <si>
    <t xml:space="preserve">Delete "OML.ManuDist.7 HAN Device shall display Utility compatibility guidance to verify that a HAN Device is compatible with a particular AMI system on its packaging."
conflicts with this statement "This document provides platform-independent requirements and systems that Service Providers, Utilities, and vendors can use regardless of the technology they select." on page 11.  </t>
  </si>
  <si>
    <t>37-39</t>
  </si>
  <si>
    <t>Delete Perf.33 and move to
OML.Maintain.xx The HAN Device shall provide maintenance details (e.g., current date and time stamp for firmware revision number and one prior date and time stamp for firmware revision number).</t>
  </si>
  <si>
    <t>Change "OML.Maintain.12 Provide methods to manage and update authentication materials (e.g. digital certificates) in HAN Devices, which require no Consumer intervention." to
"OML.Maintain.12 HAN Device shall support remote methods to manage and update authentication materials (e.g. digital certificates) requiring no Consumer intervention.</t>
  </si>
  <si>
    <t>change "utility back office" to "back office"</t>
  </si>
  <si>
    <t>change " Each utility" to "Each Service Provider"</t>
  </si>
  <si>
    <t>change "Utility" to "Service Provider" add (optional) at the end</t>
  </si>
  <si>
    <t>change "ESI" to "Utility ESI"</t>
  </si>
  <si>
    <t>change "3. A process exists to connect/bind the Consumer’s HAN Devices to the ESI." to
"3. A process exists to commission the HAN Devices purchased by Consumer or a 3rd Party to the Utility ESI."</t>
  </si>
  <si>
    <t>10-11</t>
  </si>
  <si>
    <t>change "4. HAN communications are limited to the Consumer’s HAN Devices connected and bound to the ESI."
"4. HAN communications are limited to HAN Devices commissioned to the Utility ESI."</t>
  </si>
  <si>
    <t>change "Consumer HAN Devices" to "HAN Devices"</t>
  </si>
  <si>
    <t>change "14. The HAN SRS requirements apply to all Consumers, specifically to those under 200kW in demand." to
"14. The HAN SRS requirements apply to HAN Devices installed in Consumer's premises and commissioned to Utility ESI..</t>
  </si>
  <si>
    <t>change "16. Load control device(s) at the Consumer site will take action based on price or specific event (dependent on presence of the control devices and compliance with Utility requirements)." to
"16. Load control device(s) at the Consumer premises will take action based on price or specific event (dependent on presence of the control devices and compliance with demand response program requirements).</t>
  </si>
  <si>
    <t>4</t>
  </si>
  <si>
    <t>change "negotiate" to "provide"</t>
  </si>
  <si>
    <t>change "offered demand response program from the Utility" to "offered demand response program"</t>
  </si>
  <si>
    <t xml:space="preserve">change "Utility" to "Service Provider" </t>
  </si>
  <si>
    <t xml:space="preserve">change "display of Utility-provided data." to "display of meter-provided or Service Provider-provided data" </t>
  </si>
  <si>
    <t>36-44</t>
  </si>
  <si>
    <t>Move 33. through 36. to Section 3. OpenHAN System Requirements</t>
  </si>
  <si>
    <t>Change "Energy Services Interface" to "Utility Energy Services Interface"</t>
  </si>
  <si>
    <t>Delete AMI and/or Trust Center - not used in document</t>
  </si>
  <si>
    <t>Delete Utility HAN and Consumer HAN - not used in document</t>
  </si>
  <si>
    <t>change "5. Does not presume source of message (e.g., Service Provider, Consumer,  EMS, etc.)." to
"5. Does not presume source of message (e.g., Service Provider, Consumer,  EMS, etc.) but authenticates the source of message</t>
  </si>
  <si>
    <t xml:space="preserve">combine 8 and 9 to "8. EMS devices are viewed as aggregating functions within the system and may aggregate data from multiple sources.
</t>
  </si>
  <si>
    <t>move to Section 3.1 Requirements Mapping to Logical HAN Devices</t>
  </si>
  <si>
    <t>insert new section 3.1 Requirements Mapping to Logical HAN Devices</t>
  </si>
  <si>
    <t>1-11</t>
  </si>
  <si>
    <t xml:space="preserve">delete lines 1-911 and replace with "The way the PEV is technically implemented inside the Consumer premises leads to the following architectural scenarios:"
</t>
  </si>
  <si>
    <t>12-23</t>
  </si>
  <si>
    <t>change "Residence has separate physical devices, and EVSE and an EUMD" to "Consumer premises has two separate physical devices, an EVSE and an EUMD"</t>
  </si>
  <si>
    <t>28</t>
  </si>
  <si>
    <t>change "connected to a premise meter" to "commissioned to the Utility ESI."</t>
  </si>
  <si>
    <t>3-4</t>
  </si>
  <si>
    <t xml:space="preserve">change "transmissions between the authorized parties (e.g. Utility, Service Provider, EMS, etc.) and the consumer’s HAN Devices." to 
"transmissions between the authorized parties (e.g. Consumer, Utility, Service Provider, EMS, etc.) and HAN Devices."    </t>
  </si>
  <si>
    <t>delete "and Information Transfer."  the requirements in this section have been moved</t>
  </si>
  <si>
    <t>delete "Information Transfer requirements detail two-way data communication (e.g. requests, responses, events, messages, etc.) between an authorized party and the Consumer’s HAN Devices."  this is no longer a section</t>
  </si>
  <si>
    <t>delete all lines</t>
  </si>
  <si>
    <t>change " Utility registration" to "registration"</t>
  </si>
  <si>
    <t>insert the following
• Discovery - identification of a new node within the HAN and generally includes 
   - Announcement – Both active and passive device notification methods 
   - Response - Includes both endpoints (e.g. announcing entity and recipient entity)
   - Initial Identification - Device-type and address identification</t>
  </si>
  <si>
    <t>5-6</t>
  </si>
  <si>
    <t>24-29</t>
  </si>
  <si>
    <t xml:space="preserve">change "Commissioning requirements describe how a new HAN Device is added to the communication network." to 
"Commissioning requirements describe how HAN Devices are added or removed from HAN."  </t>
  </si>
  <si>
    <t>change "Comm.Commission.12 Energy Services Interface shall have the ability to remove HAN Devices from the HAN." to
 "Energy Services Interface shall have the ability to de-commission HAN Devices that are commissioned to it". 
Note: does an ESI have this ability or does the authorized user have this ability? see Comm.Commission.21.  Is this related to security and the ESI is able to de-commission a device that has been compromised or corrupted? Or should the device remain commissioned and the ESI firewall prevents corrupt communication from being transmitted?</t>
  </si>
  <si>
    <t xml:space="preserve">change "Comm.Commission.18 ESI shall be uniquely identified (e.g. meter number, service point location, customer id, ESI ID, etc.)" to 
"ESI shall be uniquely identified (e.g. networking details, meter number, service point location, customer id, ESI ID, etc.) </t>
  </si>
  <si>
    <t>delete Comm.Commission.20 and combine with Comm.Commission.11 (see comment #55)</t>
  </si>
  <si>
    <t>change "Comm.Control.10 HAN shall support broadcast messaging to all HAN devices." to
 "Comm.Control.10 ESI shall support broadcast messaging to all HAN devices commissioned to it."</t>
  </si>
  <si>
    <t>change "Comm.Control.4 HAN Device shall only use ESI-designated routes." to
"Comm.Control.4 HAN Device communications shall only use ESI-designated routes".</t>
  </si>
  <si>
    <t xml:space="preserve">change: "Security.Reg.15 Provide unique identification materials for each HAN device (e.g., Vehicle Identification Number, Electronic Serial Number, MAC address, etc.)"    to
"Security.Reg.15 Registration shall utilize the unique identification materials (e.g., Vehicle Identification Number, Electronic Serial Number, MAC address, etc.) of each HAN device "
or delete because it is the same as Comm.Commission.19 HAN Device shall be uniquely identified (e.g. networking details, MAC Address, Installation codes etc.) </t>
  </si>
  <si>
    <t>change "Security.Reg.2 HAN Device shall authenticate the source of all control signals." to 
"Security.Reg.2 HAN Device shall authenticate the source of all communication."</t>
  </si>
  <si>
    <t>20-21</t>
  </si>
  <si>
    <t>change "Utility ID" to "Service Provider ID"</t>
  </si>
  <si>
    <t>change "for connected HAN Devices" to "for commissioned HAN Devices"</t>
  </si>
  <si>
    <t>add - responding in an appropriate amount of time</t>
  </si>
  <si>
    <t>31-33</t>
  </si>
  <si>
    <t>change "Perf.2 HAN Device shall supply functionality that maintains application availability to the AMI System (e.g., software/hardware application watchdog)." to
"Perf.2 HAN Device shall supply functionality that maintains application availability to the ESI (e.g., software/hardware application watchdog)."</t>
  </si>
  <si>
    <t>20-26</t>
  </si>
  <si>
    <t>change "App.Process.39 The application shall respond appropriately to changes in demand response events and ensure execution of the most recent information." to "App.Process.39 The application shall respond appropriately to changes in events (e.g. demand response, PEV charging, etc.) and ensure execution of the most recent information."</t>
  </si>
  <si>
    <t>19-20</t>
  </si>
  <si>
    <t>delete and move Comm.info.1 to App.Process.xx (see comment #37)</t>
  </si>
  <si>
    <t>1-4</t>
  </si>
  <si>
    <t>3-5</t>
  </si>
  <si>
    <t>Comment</t>
  </si>
  <si>
    <t>1. Indicate the page and line number</t>
  </si>
  <si>
    <t>2. State your comment</t>
  </si>
  <si>
    <t>3. Provide a suggested resolution, alternate wording, etc.</t>
  </si>
  <si>
    <t>OpenHAN Doc Editing Team Response</t>
  </si>
  <si>
    <t>Line No.</t>
  </si>
  <si>
    <t>Comment #</t>
  </si>
  <si>
    <t>Page No.</t>
  </si>
  <si>
    <t>OpenHAN SRS v1.91 document</t>
  </si>
  <si>
    <t>Commenter Name</t>
  </si>
  <si>
    <t>Mary Zientara- Reliant Energy</t>
  </si>
  <si>
    <t>Change "The primary ESI" to "An important ESI"</t>
  </si>
  <si>
    <t>14-15</t>
  </si>
  <si>
    <t xml:space="preserve">Change "In addition, what access an authorized party has is subject to the program which the Customer has registered their HAN Device in." to
"In addition, the rights an authorized party has to communicate with a Consumer's HAN device is governed by the specifics of the program the Customer has registered their HAN Device in."  </t>
  </si>
  <si>
    <t>change "addition HANs" to "additional HANs"</t>
  </si>
  <si>
    <t>9-12</t>
  </si>
  <si>
    <t>21-22</t>
  </si>
  <si>
    <t>change "The simplest control application is direct control, which turns loads on or off." to "The simplest control application is direct control, which responds to requests to turn loads on or off."</t>
  </si>
  <si>
    <t>28-35</t>
  </si>
  <si>
    <t>change to "Measurement and Monitor applications generally provide internal data and status from HAN devices. These applications include meteorology, environment, end-use metering (e.g. PEV, distributed generation), device operational mode, device load, etc.  End-use metering, may or may not be revenue quality metering, and its functionality includes measuring and monitoring device-specific energy consumption or production (e.g. distributive generation, energy storage, PEV application measuring both the PEV energy consumption and production when the PEV functions as an energy storage device, etc.)."</t>
  </si>
  <si>
    <t>37-38</t>
  </si>
  <si>
    <t>change "Processing applications consume, process and act on external and internal data." to "Processing applications receive, process, and act on data provided to it from both external and internal sources."</t>
  </si>
  <si>
    <t>38-39</t>
  </si>
  <si>
    <t>43-44</t>
  </si>
  <si>
    <t>change "Energy Cost - Calculates current and overall energy cost" to "Energy Cost - Calculates energy cost (e.g. instantaneous, accumulated by rate tier, interval, billing period, forecast period, etc.)"</t>
  </si>
  <si>
    <t>change "Energy Consumption - Calculates current and overall energy consumption" to " Energy Consumption - Calculates energy consumption (e.g. accumulated by rate tier, interval, billing period, charging period, or forecast period, etc.)</t>
  </si>
  <si>
    <t>change App.Process.11 from "The application shall calculate and forecast a HAN Device’s production based on user-defined parameters (e.g., estimated kWh/month)." to 
App.Process.11 The application shall calculate a forecast of a HAN Device’s production based on user-defined parameters (e.g., estimated kWh/month).</t>
  </si>
  <si>
    <t>4-6</t>
  </si>
  <si>
    <t>32-34</t>
  </si>
  <si>
    <t>35-38</t>
  </si>
  <si>
    <t>1-2</t>
  </si>
  <si>
    <t>8-10</t>
  </si>
  <si>
    <t xml:space="preserve">change "Environmental Impact - Calculates environmental impact of current energy consumption (e.g. based on the CO2 emission profile of a Utility’s generation portfolio)" to "Environmental Impact - Calculates environmental impact of current energy consumption (e.g. based on the CO2 emission profile of a generation portfolio)  </t>
  </si>
  <si>
    <t>13-14</t>
  </si>
  <si>
    <t>delete "These applications are based on the data type."</t>
  </si>
  <si>
    <t xml:space="preserve">change "Communications is one of the most challenging categories of the AMI systems." to "Communications is one of the most challenging categories for the HAN". </t>
  </si>
  <si>
    <t>20-22</t>
  </si>
  <si>
    <t>change "The OpenHAN Task Force has identified communications criteria for discovery, commissioning and control" to "Communications requirements are grouped into the following categories:"</t>
  </si>
  <si>
    <t>change "Identification - Uniquely identifying the device" to "Identification - Uniquely identifying the device and ESI the device is commissioning to"</t>
  </si>
  <si>
    <t>9-10</t>
  </si>
  <si>
    <t>11-12</t>
  </si>
  <si>
    <t>30-31</t>
  </si>
  <si>
    <t>34-36</t>
  </si>
  <si>
    <t>change "Comm.Commission.11 Energy Services Interface shall maintain an updated list of commissioned (i.e., connected) HAN Devices." to "Energy Services Interface shall maintain an updated list of HAN Devices commissioned (i.e. connected, joined) to it and make that list available to the Service Provider upon request. 
combined with Comm.Commission.20</t>
  </si>
  <si>
    <t>change "are intended to provide robust and reliable communication paths in the HAN." to "are intended to provide robust and reliable communication paths in the HAN and to the HAN."</t>
  </si>
  <si>
    <t>12-13</t>
  </si>
  <si>
    <t>28-29</t>
  </si>
  <si>
    <t>30-32</t>
  </si>
  <si>
    <t>11-13</t>
  </si>
  <si>
    <t>22-24</t>
  </si>
  <si>
    <t>12-16</t>
  </si>
  <si>
    <t>change "App.Process.28 The application shall provide methods to support negotiation of an energy request with ESI (e.g. for PEV charging purposes). This might include requested charge amount (in KWh) requested charge time, charging start and end time(s), available charge amount, charging rate, etc." to "App.Process.28 The application shall provide methods to support negotiation of an energy request (e.g. PEV charging). This might include requested charge amount (in KWh) requested charge time, charging start and end time(s), available charge amount, charging rate, etc.</t>
  </si>
  <si>
    <t xml:space="preserve">add ""App.Process.xx The application shall inform (e.g. display, text message, email, etc.) the authorized user (e.g. Consumer, Service Provider, etc.) of the initiation and termination of a valid charging session.
Note: replaced Comm.info.1 </t>
  </si>
  <si>
    <t xml:space="preserve">move "App.Process.24 HAN device shall have the ability to be assigned to a group" to 
Comm.Control.xx HAN device shall have the ability to be assigned to a group. </t>
  </si>
  <si>
    <t>Change "1.7" to "2.2" and all the subsequent numbering</t>
  </si>
  <si>
    <r>
      <t xml:space="preserve">Change "App.Control.12 HAN Device shall respond to request to limit operational mode based on thresholds, set-points, or triggers (e.g. price points, device safety configurations, relative price (high, medium, low) etc.)."  to:
"App.Control.12 HAN Device shall respond to request to </t>
    </r>
    <r>
      <rPr>
        <sz val="10"/>
        <rFont val="Arial"/>
        <family val="2"/>
      </rPr>
      <t>change</t>
    </r>
    <r>
      <rPr>
        <sz val="10"/>
        <rFont val="Arial"/>
        <family val="0"/>
      </rPr>
      <t xml:space="preserve"> operational mode </t>
    </r>
    <r>
      <rPr>
        <sz val="10"/>
        <rFont val="Arial"/>
        <family val="2"/>
      </rPr>
      <t xml:space="preserve">(e.g. on, off, cycle, charging, discharging, power save, etc.) </t>
    </r>
    <r>
      <rPr>
        <sz val="10"/>
        <rFont val="Arial"/>
        <family val="0"/>
      </rPr>
      <t xml:space="preserve">based on thresholds, set-points, or triggers (e.g., price points, device safety configurations, relative price (high, medium, low), demand limits, etc.)." </t>
    </r>
  </si>
  <si>
    <t>change "App.Control.15 HAN Device shall appropriately respond to a cancellation of an advanced scheduled demand response event." to 
"App.Control.15 HAN Device shall appropriately respond to a cancellation of an advanced scheduled event (e.g. demand response, PEV charging session, etc.)."</t>
  </si>
  <si>
    <t>change App.Process.20 from "App.Process.20 The application shall calculate user-defined thresholds for consumption, production, and cost (e.g., if aggregated consumption reaches a certain level, an alert is generated)." to
"App.Process.20 The application shall accumulate consumption, production, and cost and measure it against user-defined thresholds (e.g., if aggregated consumption reaches a certain level an alert is generated, PEV is charged for 20 miles of driving, etc.).</t>
  </si>
  <si>
    <t>change "Configuration - Establishing device parameters (e.g., network ID, initial path, bindings)" to 
"Configuration - Establishing communication (e.g., network ID, initial path, bindings)"</t>
  </si>
  <si>
    <t xml:space="preserve">combine and move "App.Process.36 The application shall cancel an active demand response event when notified of a cancellation beginning with the date and time the cancellation is effective." and "App.Process.38 The application shall accept a demand response event end date/time and respond appropriately." to 
App.Control.xx The application shall accept an event (e.g. demand response, PEV charging, etc.) end date/time and respond appropriately. </t>
  </si>
  <si>
    <t>change "Comm.Control.11 The HAN shall support multiple communication paths into the premises (e.g., ESI via Utility AMI network, public network, other private network, etc.)." to
 "Comm.Control.11 The HAN shall support multiple communication paths into the HAN (e.g. Utility AMI communication network, internet, cell phone network, etc.)."</t>
  </si>
  <si>
    <t>change "Comm.Control.19 Authorized users (e.g. Utility, Consumer, Service Provider, etc.) shall be provided secure two-way access to commissioned HAN Devices." to 
"Comm.Control.19 Authorized users (e.g. Utility, Consumer, Service Provider, etc.) shall have two-way communication access to commissioned HAN Devices."</t>
  </si>
  <si>
    <t>change "App.Measure.2 HAN Device shall measure accumulated consumption (e.g., Wh) for a variety of time periods (e.g. 15 minutes, hour, day, month, billing period, year, etc.) and price periods (e.g. TOU-Peak period, TOU-Shoulder period, CPP period, etc.)." to 
"App.Measure.2 HAN Device shall measure accumulated consumption (e.g., Wh) for a variety of time periods (e.g. 15 minutes, hour, day, month, billing period, PEV charging period, year, etc.) and price periods (e.g. TOU-Peak period, TOU-Shoulder period, CPP period, etc.)."</t>
  </si>
  <si>
    <t>change "App.Measure.20 The application shall support billing Information (e.g. rate label, utility name, etc)" to 
"App.Measure.20 The application shall support billing Information (e.g. rate label, Service Provider name or ID, etc.)"</t>
  </si>
  <si>
    <t>change "App.Measure.21 The application shall provide the ability to measure discrete HAN Device loads for specific programs, (i.e. billing PEV charging at preferential rates)." to 
"App.Measure.21 The application shall measure discrete end-use loads for specific programs (e.g. maximum load during CPP, PEV load in a charging session, smart appliance load in a low price period, etc.  )."</t>
  </si>
  <si>
    <t>33-35</t>
  </si>
  <si>
    <t>Delete: OML.ManuDist.7 HAN Device shall display Utility compatibility guidance to verify that a HAN Device is compatible with a particular AMI system on its packaging.</t>
  </si>
  <si>
    <t xml:space="preserve">add 
"App.Process.xx The application shall optimize energy consumption and costs for load devices under its control (e.g. PCT, lights, PEV, pool pump, smart appliances, etc.) based on the consumer's rate structure (e.g. CPP, TOU, real-time pricing, demand rates, etc.) Service Provider program (e.g. demand response, etc.), and user-defined parameters (e.g., demand limit, PCT thresholds, lighting settings, pool pump cycling, PEV charging schedule, etc.). 
Could modify App.Process.17 The application shall calculate and suggest methods to optimize energy consumption and cost based on user-defined parameters (e.g., PCT thresholds, lighting settings, pool pump cycling). </t>
  </si>
  <si>
    <t xml:space="preserve">delete and replace with:
PEVs are a unique HAN application because they combine mobility with numerous applications (e.g. demand response, pricing, energy management, energy storage, metering, etc.).  This version of OpenHAN SRS focuses primarily on charging a PEV at the primary residence. It also includes requirements dealing with energy storage and mobility, however, comprehensive and robust requirements dealing with the complex nature of the bi-directional flow of energy and charging at locations other than the primary residence will be left to future versions of the OpenHAN SRS once the challenges related to technology, policy, and market design are more fully known. </t>
  </si>
  <si>
    <t>From an architectural perspective, the PEV application includes two functions that involve HAN communications and these functions may or may not be included within a single HAN device. These functions are the Electric Vehicle Supply Equipment (EVSE) and End-Use-Measurement Device (EUMD). The EVSE is the apparatuses (e.g. PEV connectors, attachment plugs, power outlets, etc.) specified by applicable SAE standards (e.g., SAE 2293, J1772 ™, J2836 &amp; J2847.) that provide for the safe transfer of electrical energy from premises wiring to the PEV battery.  This can be 120V or 240V AC depending upon the connection. The EVSE is generally found in two configurations: (1) a specialized cord set or (2) a wall or pedestal mounted box.  The EUMD measures the energy consumed by a PEV and communicates the information.</t>
  </si>
  <si>
    <t xml:space="preserve">The requirements in this OpenHAN SRS related to PEVs are based upon the following assumptions:
1. The EVSE contains the HAN communications capabilities.
2. The EUMD may contain HAN communications capabilities.
3. The EVSE may reside in the PEV or in an external charging station 
4. The PEV, EVSE, and EUMD are logically separate functions and may be co-located in a single device or located in physically separate devices. 
5. If EVSE and EUMD are a single physical device, a single representative HAN communications is anticipated; however dual communications in the single physical device may exist.
</t>
  </si>
  <si>
    <t>There are several PEV technical aspects related to implementation that influence the PEV interaction with the HAN.  The location of the EVSE may be a fixed installation in the premises (e.g. permanently installed in a garage, etc.) or it could be a portable device with the PEV. The metering accuracy of the EMUD may or may not be revenue grade.  In addition, the EMUD may be a sub-meter in the Consumer premises or it may be a separate meter dedicated to measuring the PEV consumption.</t>
  </si>
  <si>
    <t>21-45</t>
  </si>
  <si>
    <t>Change "8. The HAN Supports Smart Grid Interoperability Standards" to "8. The HAN Supports Smart Grid Standards and Interoperability"</t>
  </si>
  <si>
    <t>15-27</t>
  </si>
  <si>
    <t xml:space="preserve">delete and replace with:
Standards provide for (1) cyber security that protects systems and data, (2) interoperable components that protect investments in technology and enable growth in the HAN ecosystem, (3) promotes competition among consumer products companies,  which drives down costs while increasing choices for Consumers, (4) reduced maintenance and support costs caused by proprietary solutions, and (5) a common understanding of exchanged information and the agreed-upon types of response this information will elicit.  </t>
  </si>
  <si>
    <t>delete "Perf.15 It is important to reuse and support existing utility investments in IT systems (e.g. back office, grid operations, billing, etc), therefore the technology shall interoperate with utility commercial infrastructures: 
 To the extent possible will enable IP based applications (e.g., SNMP) 
 Shall interoperate with utility services adhering to IEC 61970/61968 (CIM) or subsequent IEC standards".  
This is covered in Guiding Principle #8 The HAN Supports Smart Grid Standards and Interoperability</t>
  </si>
  <si>
    <t>27-28</t>
  </si>
  <si>
    <t>Change "Perf.16 Shall support secondary and peripheral services which enable smart energy networking (e.g., management, bridging, registration, etc.)." to
"Perf.16 HAN Device shall support secondary and peripheral services which enable smart energy networking (e.g., management, bridging, registration, etc.).</t>
  </si>
  <si>
    <t>29-30</t>
  </si>
  <si>
    <t>change "Perf.17 Shall support continual application innovation through remote configuration and upgrades." to 
"Perf.17 HAN Device shall support continual application innovation through remote configuration and upgrades."</t>
  </si>
  <si>
    <t>36-38</t>
  </si>
  <si>
    <t>delete note</t>
  </si>
  <si>
    <t>14-18</t>
  </si>
  <si>
    <t>change " (e.g., bandwidth and throughput)" to "(e.g. bandwidth, throughput, range, latency, reliability, etc.) from the ESI  to the HAN Device for multiple deployment scenarios (e.g. large single or two story house, medium apartment, small apartment, multi-dwelling unit, strip mall store, etc.)
combined with Perf.26</t>
  </si>
  <si>
    <t>delete Perf.26 The HAN shall provide adequate communications performance (e.g., bandwidth, throughput, range, latency, reliability, etc.) from the ESI  to the HAN Device for multiple deployment scenarios (e.g. large single or two story house, medium apartment, small apartment, multi-dwelling unit, strip mall store, etc.). and 
combine with Perf.5 HAN Device shall supply adequate communications performance (e.g., bandwidth and throughput).</t>
  </si>
  <si>
    <t>19-22</t>
  </si>
  <si>
    <t>delete covered in the revised Perf.5</t>
  </si>
  <si>
    <t>18-19</t>
  </si>
  <si>
    <t>change "Perf.14 Energy Services Interface shall accept time synchronization from a Service Provider-approved source." to 
"Perf.14 ESI shall accept mean and operational tolerances for time resolution and time synchronization of messages and data from the authorized provider's time source.</t>
  </si>
  <si>
    <t xml:space="preserve">delete and combine with Perf.14 </t>
  </si>
  <si>
    <t>change "(e.g. Utility," to "(e.g. Consumer, Service Provider,"</t>
  </si>
  <si>
    <t>change "for Utilities and their consumers" to "for Service Providers and Consumers"</t>
  </si>
  <si>
    <t>Instructions:
NOTE: USE THE V1.91 CLEAN DOCUMENT for Page No. and Line No. references</t>
  </si>
  <si>
    <t>add definition for External Interface:
External Interface provides an alternative communication path to HAN devices that does not utilize the Utility AMI communication network (e.g. internet, cell phone network, etc.)</t>
  </si>
  <si>
    <t>add definition for Utility Public Broadcast Channel
Utility Public Broadcast Channel is one-way communication to HANs of information which is publicly available and of general interest to all consumers (e.g. energy conservation, environmental awareness, etc.)</t>
  </si>
  <si>
    <t>add "(" in front of e.g.</t>
  </si>
  <si>
    <t>Change "vehicle" to "PEV"; 
Change "residence" to "Consumer premises"
Change "J1772" to "SAE J1772"
      a. 
      b. EVSE is connected to an Energy Management System (EMS) that is commissioned to the Utility ESI.</t>
  </si>
  <si>
    <t>change "In designing the system" to "in creating the requirements"
change "criteria" to "categories"</t>
  </si>
  <si>
    <t>change "to fulfill Consumer objectives" to "to satisfy Consumer preferences"</t>
  </si>
  <si>
    <t>change "Energy Production - Calculates current and overall energy production" to "Energy Production - Calculates energy production (e.g. accumulated by user defined periods or forecast period, etc)</t>
  </si>
  <si>
    <t xml:space="preserve">change "These applications accept data from external systems and HAN measurement and monitoring applications." to "These applications accept data from external sources (e.g. HMI, Consumer, other HAN devices, Service Provider back office, etc.) and from other HAN applications (e.g. measurement and monitoring applications, etc.)."  </t>
  </si>
  <si>
    <t>delete "discovery, "; Discovery requirements are combined with commissioning and this not a separate category in Section3.4 Communication Requirements</t>
  </si>
  <si>
    <t>change "Energy Optimization - Utilizes external and HAN data to determine desired response based on a consumer-configurable profile" to "Energy Optimization - Utilizes external and HAN data to determine desired response based on a consumer-configurable profile or Service Provider program specifics.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</si>
</sst>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0"/>
      <name val="Arial"/>
      <family val="0"/>
    </font>
    <font>
      <b/>
      <sz val="10"/>
      <name val="Arial"/>
      <family val="2"/>
    </font>
    <font>
      <u val="single"/>
      <sz val="7.5"/>
      <color indexed="12"/>
      <name val="Arial"/>
      <family val="0"/>
    </font>
    <font>
      <u val="single"/>
      <sz val="7.5"/>
      <color indexed="36"/>
      <name val="Arial"/>
      <family val="0"/>
    </font>
    <font>
      <b/>
      <sz val="10"/>
      <color indexed="10"/>
      <name val="Arial"/>
      <family val="2"/>
    </font>
    <font>
      <sz val="8"/>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71">
    <xf numFmtId="0" fontId="0" fillId="0" borderId="0" xfId="0" applyAlignment="1">
      <alignment/>
    </xf>
    <xf numFmtId="0" fontId="0" fillId="0" borderId="0" xfId="0" applyAlignment="1">
      <alignment horizontal="center" vertical="top" wrapText="1"/>
    </xf>
    <xf numFmtId="0" fontId="0" fillId="0" borderId="0" xfId="0" applyFill="1" applyAlignment="1">
      <alignment horizontal="center"/>
    </xf>
    <xf numFmtId="0" fontId="0" fillId="0" borderId="0" xfId="0" applyAlignment="1">
      <alignment wrapText="1"/>
    </xf>
    <xf numFmtId="0" fontId="4" fillId="0" borderId="0" xfId="0" applyFont="1" applyAlignment="1">
      <alignment/>
    </xf>
    <xf numFmtId="0" fontId="0" fillId="0" borderId="0" xfId="0" applyBorder="1" applyAlignment="1">
      <alignment horizontal="center" vertical="top" wrapText="1"/>
    </xf>
    <xf numFmtId="0" fontId="0" fillId="0" borderId="10" xfId="0" applyFill="1" applyBorder="1" applyAlignment="1">
      <alignment wrapText="1"/>
    </xf>
    <xf numFmtId="49" fontId="0" fillId="0" borderId="10" xfId="0" applyNumberFormat="1" applyFill="1" applyBorder="1" applyAlignment="1">
      <alignment vertical="center" wrapText="1"/>
    </xf>
    <xf numFmtId="0" fontId="0" fillId="0" borderId="11" xfId="0" applyFont="1" applyFill="1" applyBorder="1" applyAlignment="1">
      <alignment vertical="top" wrapText="1"/>
    </xf>
    <xf numFmtId="0" fontId="0" fillId="0" borderId="10" xfId="0" applyFont="1" applyFill="1" applyBorder="1" applyAlignment="1">
      <alignment wrapText="1"/>
    </xf>
    <xf numFmtId="0" fontId="0" fillId="0" borderId="12" xfId="0" applyFill="1" applyBorder="1" applyAlignment="1">
      <alignment vertical="top" wrapText="1"/>
    </xf>
    <xf numFmtId="0" fontId="0" fillId="0" borderId="13" xfId="0" applyFill="1" applyBorder="1" applyAlignment="1">
      <alignment vertical="top" wrapText="1"/>
    </xf>
    <xf numFmtId="0" fontId="0" fillId="0" borderId="0" xfId="0" applyFill="1" applyAlignment="1">
      <alignment horizontal="center" vertical="top"/>
    </xf>
    <xf numFmtId="0" fontId="0" fillId="0" borderId="0" xfId="0" applyAlignment="1">
      <alignment vertical="top"/>
    </xf>
    <xf numFmtId="0" fontId="0" fillId="0" borderId="11" xfId="0" applyFill="1" applyBorder="1" applyAlignment="1">
      <alignment horizontal="center" vertical="top"/>
    </xf>
    <xf numFmtId="0" fontId="0" fillId="0" borderId="11" xfId="0" applyFill="1" applyBorder="1" applyAlignment="1">
      <alignment vertical="top" wrapText="1"/>
    </xf>
    <xf numFmtId="0" fontId="0" fillId="0" borderId="10" xfId="0" applyFill="1" applyBorder="1" applyAlignment="1">
      <alignment vertical="top" wrapText="1"/>
    </xf>
    <xf numFmtId="0" fontId="0" fillId="0" borderId="11" xfId="0" applyFill="1" applyBorder="1" applyAlignment="1">
      <alignment horizontal="left" vertical="top" wrapText="1"/>
    </xf>
    <xf numFmtId="0" fontId="0" fillId="0" borderId="0" xfId="0" applyFill="1" applyAlignment="1">
      <alignment horizontal="center" vertical="top" wrapText="1"/>
    </xf>
    <xf numFmtId="0" fontId="0" fillId="0" borderId="0" xfId="0" applyAlignment="1">
      <alignment vertical="top" wrapText="1"/>
    </xf>
    <xf numFmtId="0" fontId="0" fillId="0" borderId="11" xfId="0" applyNumberFormat="1" applyFill="1" applyBorder="1" applyAlignment="1">
      <alignment horizontal="left" vertical="top" wrapText="1"/>
    </xf>
    <xf numFmtId="49" fontId="0" fillId="0" borderId="10" xfId="0" applyNumberFormat="1" applyFill="1" applyBorder="1" applyAlignment="1">
      <alignment vertical="top" wrapText="1"/>
    </xf>
    <xf numFmtId="0" fontId="0" fillId="0" borderId="11" xfId="0" applyFill="1" applyBorder="1" applyAlignment="1">
      <alignment horizontal="center"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center" vertical="top"/>
    </xf>
    <xf numFmtId="0" fontId="0" fillId="0" borderId="11" xfId="0" applyFill="1" applyBorder="1" applyAlignment="1">
      <alignment horizontal="center" vertical="top"/>
    </xf>
    <xf numFmtId="0" fontId="0" fillId="0" borderId="11" xfId="0" applyFill="1" applyBorder="1" applyAlignment="1">
      <alignment vertical="top" wrapText="1"/>
    </xf>
    <xf numFmtId="0" fontId="1" fillId="15" borderId="14" xfId="0" applyFont="1" applyFill="1" applyBorder="1" applyAlignment="1">
      <alignment horizontal="center" vertical="top" wrapText="1"/>
    </xf>
    <xf numFmtId="0" fontId="1" fillId="15" borderId="15" xfId="0" applyFont="1" applyFill="1" applyBorder="1" applyAlignment="1">
      <alignment horizontal="center" vertical="top" wrapText="1"/>
    </xf>
    <xf numFmtId="0" fontId="0" fillId="0" borderId="0" xfId="0" applyFill="1" applyBorder="1" applyAlignment="1">
      <alignment horizontal="center" vertical="top"/>
    </xf>
    <xf numFmtId="0" fontId="0" fillId="0" borderId="0" xfId="0" applyBorder="1" applyAlignment="1">
      <alignment vertical="top"/>
    </xf>
    <xf numFmtId="0" fontId="1" fillId="15" borderId="16" xfId="0" applyFont="1" applyFill="1" applyBorder="1" applyAlignment="1">
      <alignment horizontal="left" vertical="top" wrapText="1"/>
    </xf>
    <xf numFmtId="0" fontId="0" fillId="0" borderId="17" xfId="0" applyFill="1" applyBorder="1" applyAlignment="1">
      <alignment vertical="top" wrapText="1"/>
    </xf>
    <xf numFmtId="0" fontId="0" fillId="0" borderId="12" xfId="0" applyNumberFormat="1" applyFill="1" applyBorder="1" applyAlignment="1">
      <alignment horizontal="center" vertical="top" wrapText="1"/>
    </xf>
    <xf numFmtId="0" fontId="0" fillId="0" borderId="11" xfId="0" applyNumberFormat="1" applyFill="1" applyBorder="1" applyAlignment="1">
      <alignment horizontal="center" vertical="top" wrapText="1"/>
    </xf>
    <xf numFmtId="0" fontId="0" fillId="0" borderId="0" xfId="0" applyAlignment="1">
      <alignment horizontal="centerContinuous" wrapText="1"/>
    </xf>
    <xf numFmtId="0" fontId="1" fillId="15" borderId="18" xfId="0" applyFont="1" applyFill="1" applyBorder="1" applyAlignment="1">
      <alignment horizontal="center" vertical="top" wrapText="1"/>
    </xf>
    <xf numFmtId="0" fontId="0" fillId="0" borderId="11" xfId="0" applyNumberFormat="1" applyFill="1" applyBorder="1" applyAlignment="1">
      <alignment horizontal="center" vertical="top"/>
    </xf>
    <xf numFmtId="0" fontId="0" fillId="0" borderId="11" xfId="0" applyNumberFormat="1" applyFont="1" applyFill="1" applyBorder="1" applyAlignment="1">
      <alignment horizontal="center" vertical="top"/>
    </xf>
    <xf numFmtId="0" fontId="0" fillId="0" borderId="11" xfId="0" applyNumberFormat="1" applyFill="1" applyBorder="1" applyAlignment="1">
      <alignment horizontal="center" vertical="top"/>
    </xf>
    <xf numFmtId="16" fontId="0" fillId="0" borderId="11" xfId="0" applyNumberFormat="1" applyFill="1" applyBorder="1" applyAlignment="1" quotePrefix="1">
      <alignment horizontal="center" vertical="top" wrapText="1"/>
    </xf>
    <xf numFmtId="0" fontId="0" fillId="0" borderId="11" xfId="0" applyNumberFormat="1" applyFill="1" applyBorder="1" applyAlignment="1" quotePrefix="1">
      <alignment horizontal="center" vertical="top"/>
    </xf>
    <xf numFmtId="0" fontId="0" fillId="0" borderId="19" xfId="0" applyFill="1" applyBorder="1" applyAlignment="1">
      <alignment vertical="top" wrapText="1"/>
    </xf>
    <xf numFmtId="0" fontId="0" fillId="0" borderId="11" xfId="0" applyNumberFormat="1" applyFill="1" applyBorder="1" applyAlignment="1" quotePrefix="1">
      <alignment horizontal="center" vertical="top"/>
    </xf>
    <xf numFmtId="0" fontId="0" fillId="0" borderId="0" xfId="0" applyAlignment="1">
      <alignment horizontal="centerContinuous" vertical="top"/>
    </xf>
    <xf numFmtId="0" fontId="0" fillId="0" borderId="0" xfId="0" applyAlignment="1">
      <alignment horizontal="center" vertical="top"/>
    </xf>
    <xf numFmtId="0" fontId="0" fillId="0" borderId="12" xfId="0" applyFill="1" applyBorder="1" applyAlignment="1">
      <alignment horizontal="center" vertical="top" wrapText="1"/>
    </xf>
    <xf numFmtId="0" fontId="0" fillId="0" borderId="0" xfId="0" applyAlignment="1">
      <alignment horizontal="centerContinuous" vertical="top" wrapText="1"/>
    </xf>
    <xf numFmtId="16" fontId="0" fillId="0" borderId="11" xfId="0" applyNumberFormat="1" applyFill="1" applyBorder="1" applyAlignment="1" quotePrefix="1">
      <alignment horizontal="center" vertical="top"/>
    </xf>
    <xf numFmtId="16" fontId="0" fillId="0" borderId="11" xfId="0" applyNumberFormat="1" applyFill="1" applyBorder="1" applyAlignment="1" quotePrefix="1">
      <alignment horizontal="center" vertical="top"/>
    </xf>
    <xf numFmtId="0" fontId="24" fillId="0" borderId="0" xfId="0" applyFont="1" applyAlignment="1">
      <alignment horizontal="left"/>
    </xf>
    <xf numFmtId="0" fontId="0" fillId="0" borderId="11" xfId="0" applyBorder="1" applyAlignment="1">
      <alignment horizontal="center" vertical="top"/>
    </xf>
    <xf numFmtId="0" fontId="0" fillId="0" borderId="11" xfId="0" applyBorder="1" applyAlignment="1" quotePrefix="1">
      <alignment horizontal="center" vertical="top"/>
    </xf>
    <xf numFmtId="16" fontId="0" fillId="0" borderId="11" xfId="0" applyNumberFormat="1" applyBorder="1" applyAlignment="1" quotePrefix="1">
      <alignment horizontal="center" vertical="top"/>
    </xf>
    <xf numFmtId="0" fontId="0" fillId="0" borderId="11" xfId="0" applyBorder="1" applyAlignment="1">
      <alignment vertical="top" wrapText="1"/>
    </xf>
    <xf numFmtId="0" fontId="0" fillId="0" borderId="10" xfId="0" applyBorder="1" applyAlignment="1">
      <alignment wrapText="1"/>
    </xf>
    <xf numFmtId="0" fontId="0" fillId="0" borderId="11" xfId="0" applyNumberFormat="1" applyBorder="1" applyAlignment="1">
      <alignment horizontal="center" vertical="top"/>
    </xf>
    <xf numFmtId="0" fontId="0" fillId="0" borderId="11" xfId="0" applyNumberFormat="1" applyBorder="1" applyAlignment="1" quotePrefix="1">
      <alignment horizontal="center" vertical="top"/>
    </xf>
    <xf numFmtId="0" fontId="0" fillId="0" borderId="20" xfId="0" applyFill="1" applyBorder="1" applyAlignment="1">
      <alignment vertical="top" wrapText="1"/>
    </xf>
    <xf numFmtId="0" fontId="0" fillId="0" borderId="21" xfId="0" applyBorder="1" applyAlignment="1">
      <alignment horizontal="center" vertical="top"/>
    </xf>
    <xf numFmtId="0" fontId="0" fillId="0" borderId="21" xfId="0" applyBorder="1" applyAlignment="1" quotePrefix="1">
      <alignment horizontal="center" vertical="top"/>
    </xf>
    <xf numFmtId="0" fontId="0" fillId="0" borderId="21" xfId="0" applyBorder="1" applyAlignment="1">
      <alignment vertical="top" wrapText="1"/>
    </xf>
    <xf numFmtId="0" fontId="0" fillId="0" borderId="22" xfId="0" applyBorder="1" applyAlignment="1">
      <alignment wrapText="1"/>
    </xf>
    <xf numFmtId="0" fontId="1" fillId="24" borderId="15" xfId="0" applyFont="1" applyFill="1" applyBorder="1" applyAlignment="1">
      <alignment vertical="top" wrapText="1"/>
    </xf>
    <xf numFmtId="0" fontId="0" fillId="24" borderId="16" xfId="0" applyFill="1" applyBorder="1" applyAlignment="1">
      <alignment vertical="top" wrapText="1"/>
    </xf>
    <xf numFmtId="0" fontId="0" fillId="0" borderId="23" xfId="0" applyFont="1" applyBorder="1" applyAlignment="1">
      <alignment wrapText="1"/>
    </xf>
    <xf numFmtId="0" fontId="0" fillId="0" borderId="24" xfId="0" applyFont="1" applyBorder="1" applyAlignment="1">
      <alignment wrapText="1"/>
    </xf>
    <xf numFmtId="0" fontId="0" fillId="0" borderId="19" xfId="0" applyFont="1" applyBorder="1" applyAlignment="1">
      <alignment wrapText="1"/>
    </xf>
    <xf numFmtId="0" fontId="0" fillId="0" borderId="10" xfId="0" applyFont="1" applyBorder="1" applyAlignment="1">
      <alignment wrapText="1"/>
    </xf>
    <xf numFmtId="0" fontId="0" fillId="0" borderId="20" xfId="0" applyFont="1" applyBorder="1" applyAlignment="1">
      <alignment wrapText="1"/>
    </xf>
    <xf numFmtId="0" fontId="0" fillId="0" borderId="22"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126"/>
  <sheetViews>
    <sheetView tabSelected="1" zoomScalePageLayoutView="0" workbookViewId="0" topLeftCell="A1">
      <pane ySplit="8" topLeftCell="BM9" activePane="bottomLeft" state="frozen"/>
      <selection pane="topLeft" activeCell="A1" sqref="A1"/>
      <selection pane="bottomLeft" activeCell="C6" sqref="C6"/>
    </sheetView>
  </sheetViews>
  <sheetFormatPr defaultColWidth="9.140625" defaultRowHeight="12.75"/>
  <cols>
    <col min="1" max="1" width="10.7109375" style="0" customWidth="1"/>
    <col min="2" max="2" width="14.140625" style="0" customWidth="1"/>
    <col min="3" max="3" width="14.28125" style="45" customWidth="1"/>
    <col min="4" max="4" width="12.8515625" style="45" customWidth="1"/>
    <col min="5" max="5" width="71.57421875" style="1" customWidth="1"/>
    <col min="6" max="6" width="53.8515625" style="3" customWidth="1"/>
    <col min="7" max="7" width="9.140625" style="2" customWidth="1"/>
    <col min="8" max="8" width="9.140625" style="1" customWidth="1"/>
  </cols>
  <sheetData>
    <row r="1" spans="2:6" ht="18">
      <c r="B1" s="50" t="s">
        <v>74</v>
      </c>
      <c r="D1" s="44"/>
      <c r="E1" s="47"/>
      <c r="F1" s="35"/>
    </row>
    <row r="2" ht="13.5" thickBot="1"/>
    <row r="3" spans="4:6" ht="33.75" customHeight="1" thickBot="1">
      <c r="D3" s="63" t="s">
        <v>159</v>
      </c>
      <c r="E3" s="64"/>
      <c r="F3" s="4"/>
    </row>
    <row r="4" spans="4:5" ht="12.75">
      <c r="D4" s="65" t="s">
        <v>67</v>
      </c>
      <c r="E4" s="66"/>
    </row>
    <row r="5" spans="4:5" ht="12.75">
      <c r="D5" s="67" t="s">
        <v>68</v>
      </c>
      <c r="E5" s="68"/>
    </row>
    <row r="6" spans="4:5" ht="13.5" thickBot="1">
      <c r="D6" s="69" t="s">
        <v>69</v>
      </c>
      <c r="E6" s="70"/>
    </row>
    <row r="7" ht="13.5" thickBot="1"/>
    <row r="8" spans="1:8" s="30" customFormat="1" ht="26.25" thickBot="1">
      <c r="A8" s="36" t="s">
        <v>72</v>
      </c>
      <c r="B8" s="28" t="s">
        <v>75</v>
      </c>
      <c r="C8" s="28" t="s">
        <v>73</v>
      </c>
      <c r="D8" s="27" t="s">
        <v>71</v>
      </c>
      <c r="E8" s="27" t="s">
        <v>66</v>
      </c>
      <c r="F8" s="31" t="s">
        <v>70</v>
      </c>
      <c r="G8" s="29"/>
      <c r="H8" s="5"/>
    </row>
    <row r="9" spans="1:8" s="19" customFormat="1" ht="51">
      <c r="A9" s="19">
        <v>1</v>
      </c>
      <c r="B9" s="32" t="s">
        <v>76</v>
      </c>
      <c r="C9" s="46">
        <v>15</v>
      </c>
      <c r="D9" s="33"/>
      <c r="E9" s="10" t="s">
        <v>160</v>
      </c>
      <c r="F9" s="11"/>
      <c r="G9" s="18"/>
      <c r="H9" s="1"/>
    </row>
    <row r="10" spans="1:8" s="19" customFormat="1" ht="51">
      <c r="A10" s="19">
        <f>+A9+1</f>
        <v>2</v>
      </c>
      <c r="B10" s="42" t="s">
        <v>76</v>
      </c>
      <c r="C10" s="22">
        <v>18</v>
      </c>
      <c r="D10" s="34"/>
      <c r="E10" s="15" t="s">
        <v>161</v>
      </c>
      <c r="F10" s="16"/>
      <c r="G10" s="18"/>
      <c r="H10" s="1"/>
    </row>
    <row r="11" spans="1:8" s="19" customFormat="1" ht="25.5">
      <c r="A11" s="19">
        <f aca="true" t="shared" si="0" ref="A11:A71">+A10+1</f>
        <v>3</v>
      </c>
      <c r="B11" s="42" t="s">
        <v>76</v>
      </c>
      <c r="C11" s="22">
        <v>23</v>
      </c>
      <c r="D11" s="34">
        <v>24</v>
      </c>
      <c r="E11" s="15" t="s">
        <v>162</v>
      </c>
      <c r="F11" s="16"/>
      <c r="G11" s="18"/>
      <c r="H11" s="1"/>
    </row>
    <row r="12" spans="1:8" s="19" customFormat="1" ht="25.5">
      <c r="A12" s="19">
        <f t="shared" si="0"/>
        <v>4</v>
      </c>
      <c r="B12" s="42" t="s">
        <v>76</v>
      </c>
      <c r="C12" s="14">
        <v>25</v>
      </c>
      <c r="D12" s="37">
        <v>38</v>
      </c>
      <c r="E12" s="15" t="s">
        <v>139</v>
      </c>
      <c r="F12" s="16"/>
      <c r="G12" s="18"/>
      <c r="H12" s="1"/>
    </row>
    <row r="13" spans="1:8" s="19" customFormat="1" ht="25.5">
      <c r="A13" s="19">
        <f t="shared" si="0"/>
        <v>5</v>
      </c>
      <c r="B13" s="42" t="s">
        <v>76</v>
      </c>
      <c r="C13" s="22">
        <v>26</v>
      </c>
      <c r="D13" s="34">
        <v>28</v>
      </c>
      <c r="E13" s="17" t="s">
        <v>120</v>
      </c>
      <c r="F13" s="16"/>
      <c r="G13" s="18"/>
      <c r="H13" s="1"/>
    </row>
    <row r="14" spans="1:8" s="19" customFormat="1" ht="102">
      <c r="A14" s="19">
        <f t="shared" si="0"/>
        <v>6</v>
      </c>
      <c r="B14" s="42" t="s">
        <v>76</v>
      </c>
      <c r="C14" s="14">
        <v>26</v>
      </c>
      <c r="D14" s="41" t="s">
        <v>140</v>
      </c>
      <c r="E14" s="15" t="s">
        <v>141</v>
      </c>
      <c r="F14" s="16"/>
      <c r="G14" s="18"/>
      <c r="H14" s="1"/>
    </row>
    <row r="15" spans="1:8" s="19" customFormat="1" ht="25.5">
      <c r="A15" s="19">
        <f t="shared" si="0"/>
        <v>7</v>
      </c>
      <c r="B15" s="42" t="s">
        <v>76</v>
      </c>
      <c r="C15" s="22">
        <v>27</v>
      </c>
      <c r="D15" s="34">
        <v>8</v>
      </c>
      <c r="E15" s="15" t="s">
        <v>77</v>
      </c>
      <c r="F15" s="16"/>
      <c r="G15" s="18"/>
      <c r="H15" s="1"/>
    </row>
    <row r="16" spans="1:8" s="13" customFormat="1" ht="25.5">
      <c r="A16" s="19">
        <f t="shared" si="0"/>
        <v>8</v>
      </c>
      <c r="B16" s="42" t="s">
        <v>76</v>
      </c>
      <c r="C16" s="22">
        <v>27</v>
      </c>
      <c r="D16" s="34">
        <v>15</v>
      </c>
      <c r="E16" s="15" t="s">
        <v>80</v>
      </c>
      <c r="F16" s="16"/>
      <c r="G16" s="12"/>
      <c r="H16" s="1"/>
    </row>
    <row r="17" spans="1:8" s="19" customFormat="1" ht="63.75">
      <c r="A17" s="19">
        <f t="shared" si="0"/>
        <v>9</v>
      </c>
      <c r="B17" s="42" t="s">
        <v>76</v>
      </c>
      <c r="C17" s="22">
        <v>27</v>
      </c>
      <c r="D17" s="34" t="s">
        <v>78</v>
      </c>
      <c r="E17" s="15" t="s">
        <v>79</v>
      </c>
      <c r="F17" s="16"/>
      <c r="G17" s="18"/>
      <c r="H17" s="1"/>
    </row>
    <row r="18" spans="1:8" s="13" customFormat="1" ht="127.5">
      <c r="A18" s="19">
        <f t="shared" si="0"/>
        <v>10</v>
      </c>
      <c r="B18" s="42" t="s">
        <v>76</v>
      </c>
      <c r="C18" s="25">
        <v>30</v>
      </c>
      <c r="D18" s="39" t="s">
        <v>138</v>
      </c>
      <c r="E18" s="20" t="s">
        <v>134</v>
      </c>
      <c r="F18" s="21"/>
      <c r="G18" s="12"/>
      <c r="H18" s="1"/>
    </row>
    <row r="19" spans="1:8" s="13" customFormat="1" ht="140.25">
      <c r="A19" s="19">
        <f t="shared" si="0"/>
        <v>11</v>
      </c>
      <c r="B19" s="42" t="s">
        <v>76</v>
      </c>
      <c r="C19" s="25">
        <v>30</v>
      </c>
      <c r="D19" s="39" t="s">
        <v>138</v>
      </c>
      <c r="E19" s="20" t="s">
        <v>135</v>
      </c>
      <c r="F19" s="21"/>
      <c r="G19" s="12"/>
      <c r="H19" s="1"/>
    </row>
    <row r="20" spans="1:8" s="13" customFormat="1" ht="140.25">
      <c r="A20" s="19">
        <f t="shared" si="0"/>
        <v>12</v>
      </c>
      <c r="B20" s="42" t="s">
        <v>76</v>
      </c>
      <c r="C20" s="25">
        <v>30</v>
      </c>
      <c r="D20" s="39" t="s">
        <v>138</v>
      </c>
      <c r="E20" s="15" t="s">
        <v>136</v>
      </c>
      <c r="F20" s="21"/>
      <c r="G20" s="12"/>
      <c r="H20" s="1"/>
    </row>
    <row r="21" spans="1:8" s="13" customFormat="1" ht="89.25">
      <c r="A21" s="19">
        <f t="shared" si="0"/>
        <v>13</v>
      </c>
      <c r="B21" s="42" t="s">
        <v>76</v>
      </c>
      <c r="C21" s="25">
        <v>30</v>
      </c>
      <c r="D21" s="39" t="s">
        <v>138</v>
      </c>
      <c r="E21" s="15" t="s">
        <v>137</v>
      </c>
      <c r="F21" s="16"/>
      <c r="G21" s="12"/>
      <c r="H21" s="1"/>
    </row>
    <row r="22" spans="1:8" s="13" customFormat="1" ht="25.5">
      <c r="A22" s="19">
        <f t="shared" si="0"/>
        <v>14</v>
      </c>
      <c r="B22" s="42" t="s">
        <v>76</v>
      </c>
      <c r="C22" s="25">
        <v>31</v>
      </c>
      <c r="D22" s="39">
        <v>24</v>
      </c>
      <c r="E22" s="20" t="s">
        <v>34</v>
      </c>
      <c r="F22" s="21"/>
      <c r="G22" s="12"/>
      <c r="H22" s="1"/>
    </row>
    <row r="23" spans="1:8" s="13" customFormat="1" ht="25.5">
      <c r="A23" s="19">
        <f t="shared" si="0"/>
        <v>15</v>
      </c>
      <c r="B23" s="42" t="s">
        <v>76</v>
      </c>
      <c r="C23" s="25">
        <v>31</v>
      </c>
      <c r="D23" s="43" t="s">
        <v>35</v>
      </c>
      <c r="E23" s="17" t="s">
        <v>36</v>
      </c>
      <c r="F23" s="21"/>
      <c r="G23" s="12"/>
      <c r="H23" s="1"/>
    </row>
    <row r="24" spans="1:8" s="13" customFormat="1" ht="63.75">
      <c r="A24" s="19">
        <f t="shared" si="0"/>
        <v>16</v>
      </c>
      <c r="B24" s="42" t="s">
        <v>76</v>
      </c>
      <c r="C24" s="25">
        <v>31</v>
      </c>
      <c r="D24" s="48" t="s">
        <v>31</v>
      </c>
      <c r="E24" s="20" t="s">
        <v>32</v>
      </c>
      <c r="F24" s="16"/>
      <c r="G24" s="12"/>
      <c r="H24" s="1"/>
    </row>
    <row r="25" spans="1:8" s="13" customFormat="1" ht="89.25">
      <c r="A25" s="19">
        <f t="shared" si="0"/>
        <v>17</v>
      </c>
      <c r="B25" s="42" t="s">
        <v>76</v>
      </c>
      <c r="C25" s="25">
        <v>31</v>
      </c>
      <c r="D25" s="48" t="s">
        <v>33</v>
      </c>
      <c r="E25" s="17" t="s">
        <v>163</v>
      </c>
      <c r="F25" s="21"/>
      <c r="G25" s="12"/>
      <c r="H25" s="1"/>
    </row>
    <row r="26" spans="1:8" s="13" customFormat="1" ht="25.5">
      <c r="A26" s="19">
        <f t="shared" si="0"/>
        <v>18</v>
      </c>
      <c r="B26" s="42" t="s">
        <v>76</v>
      </c>
      <c r="C26" s="51">
        <v>36</v>
      </c>
      <c r="D26" s="51">
        <v>6</v>
      </c>
      <c r="E26" s="54" t="s">
        <v>30</v>
      </c>
      <c r="F26" s="21"/>
      <c r="G26" s="12"/>
      <c r="H26" s="1"/>
    </row>
    <row r="27" spans="1:8" s="13" customFormat="1" ht="25.5">
      <c r="A27" s="19">
        <f t="shared" si="0"/>
        <v>19</v>
      </c>
      <c r="B27" s="42" t="s">
        <v>76</v>
      </c>
      <c r="C27" s="14">
        <v>36</v>
      </c>
      <c r="D27" s="37">
        <v>7</v>
      </c>
      <c r="E27" s="15" t="s">
        <v>164</v>
      </c>
      <c r="F27" s="21"/>
      <c r="G27" s="12"/>
      <c r="H27" s="1"/>
    </row>
    <row r="28" spans="1:8" s="13" customFormat="1" ht="25.5">
      <c r="A28" s="19">
        <f t="shared" si="0"/>
        <v>20</v>
      </c>
      <c r="B28" s="42" t="s">
        <v>76</v>
      </c>
      <c r="C28" s="14">
        <v>36</v>
      </c>
      <c r="D28" s="37">
        <v>26</v>
      </c>
      <c r="E28" s="17" t="s">
        <v>165</v>
      </c>
      <c r="F28" s="21"/>
      <c r="G28" s="12"/>
      <c r="H28" s="1"/>
    </row>
    <row r="29" spans="1:8" s="13" customFormat="1" ht="38.25">
      <c r="A29" s="19">
        <f t="shared" si="0"/>
        <v>21</v>
      </c>
      <c r="B29" s="42" t="s">
        <v>76</v>
      </c>
      <c r="C29" s="25">
        <v>36</v>
      </c>
      <c r="D29" s="39">
        <v>42</v>
      </c>
      <c r="E29" s="26" t="s">
        <v>90</v>
      </c>
      <c r="F29" s="21"/>
      <c r="G29" s="12"/>
      <c r="H29" s="1"/>
    </row>
    <row r="30" spans="1:8" s="13" customFormat="1" ht="38.25">
      <c r="A30" s="19">
        <f t="shared" si="0"/>
        <v>22</v>
      </c>
      <c r="B30" s="42" t="s">
        <v>76</v>
      </c>
      <c r="C30" s="14">
        <v>36</v>
      </c>
      <c r="D30" s="37">
        <v>45</v>
      </c>
      <c r="E30" s="17" t="s">
        <v>166</v>
      </c>
      <c r="F30" s="21"/>
      <c r="G30" s="12"/>
      <c r="H30" s="1"/>
    </row>
    <row r="31" spans="1:6" ht="38.25">
      <c r="A31" s="19">
        <f t="shared" si="0"/>
        <v>23</v>
      </c>
      <c r="B31" s="42" t="s">
        <v>76</v>
      </c>
      <c r="C31" s="14">
        <v>36</v>
      </c>
      <c r="D31" s="41" t="s">
        <v>82</v>
      </c>
      <c r="E31" s="20" t="s">
        <v>83</v>
      </c>
      <c r="F31" s="7"/>
    </row>
    <row r="32" spans="1:6" ht="102">
      <c r="A32" s="19">
        <f t="shared" si="0"/>
        <v>24</v>
      </c>
      <c r="B32" s="42" t="s">
        <v>76</v>
      </c>
      <c r="C32" s="14">
        <v>36</v>
      </c>
      <c r="D32" s="38" t="s">
        <v>84</v>
      </c>
      <c r="E32" s="23" t="s">
        <v>85</v>
      </c>
      <c r="F32" s="7"/>
    </row>
    <row r="33" spans="1:6" ht="38.25">
      <c r="A33" s="19">
        <f t="shared" si="0"/>
        <v>25</v>
      </c>
      <c r="B33" s="42" t="s">
        <v>76</v>
      </c>
      <c r="C33" s="14">
        <v>36</v>
      </c>
      <c r="D33" s="41" t="s">
        <v>86</v>
      </c>
      <c r="E33" s="17" t="s">
        <v>87</v>
      </c>
      <c r="F33" s="7"/>
    </row>
    <row r="34" spans="1:6" ht="63.75">
      <c r="A34" s="19">
        <f t="shared" si="0"/>
        <v>26</v>
      </c>
      <c r="B34" s="42" t="s">
        <v>76</v>
      </c>
      <c r="C34" s="14">
        <v>36</v>
      </c>
      <c r="D34" s="41" t="s">
        <v>88</v>
      </c>
      <c r="E34" s="17" t="s">
        <v>167</v>
      </c>
      <c r="F34" s="7"/>
    </row>
    <row r="35" spans="1:6" ht="51">
      <c r="A35" s="19">
        <f>+A34+1</f>
        <v>27</v>
      </c>
      <c r="B35" s="42" t="s">
        <v>76</v>
      </c>
      <c r="C35" s="14">
        <v>36</v>
      </c>
      <c r="D35" s="41" t="s">
        <v>89</v>
      </c>
      <c r="E35" s="17" t="s">
        <v>91</v>
      </c>
      <c r="F35" s="6"/>
    </row>
    <row r="36" spans="1:6" ht="38.25">
      <c r="A36" s="19">
        <f t="shared" si="0"/>
        <v>28</v>
      </c>
      <c r="B36" s="42" t="s">
        <v>76</v>
      </c>
      <c r="C36" s="14">
        <v>37</v>
      </c>
      <c r="D36" s="37">
        <v>20</v>
      </c>
      <c r="E36" s="15" t="s">
        <v>101</v>
      </c>
      <c r="F36" s="7"/>
    </row>
    <row r="37" spans="1:6" ht="25.5">
      <c r="A37" s="19">
        <f t="shared" si="0"/>
        <v>29</v>
      </c>
      <c r="B37" s="42" t="s">
        <v>76</v>
      </c>
      <c r="C37" s="24">
        <v>37</v>
      </c>
      <c r="D37" s="37">
        <v>21</v>
      </c>
      <c r="E37" s="20" t="s">
        <v>168</v>
      </c>
      <c r="F37" s="7"/>
    </row>
    <row r="38" spans="1:6" ht="25.5">
      <c r="A38" s="19">
        <f t="shared" si="0"/>
        <v>30</v>
      </c>
      <c r="B38" s="42" t="s">
        <v>76</v>
      </c>
      <c r="C38" s="25">
        <v>37</v>
      </c>
      <c r="D38" s="39">
        <v>35</v>
      </c>
      <c r="E38" s="8" t="s">
        <v>104</v>
      </c>
      <c r="F38" s="7"/>
    </row>
    <row r="39" spans="1:6" ht="76.5">
      <c r="A39" s="19">
        <f t="shared" si="0"/>
        <v>31</v>
      </c>
      <c r="B39" s="42" t="s">
        <v>76</v>
      </c>
      <c r="C39" s="14">
        <v>37</v>
      </c>
      <c r="D39" s="37">
        <v>35</v>
      </c>
      <c r="E39" s="17" t="s">
        <v>43</v>
      </c>
      <c r="F39" s="6"/>
    </row>
    <row r="40" spans="1:6" ht="51">
      <c r="A40" s="19">
        <f t="shared" si="0"/>
        <v>32</v>
      </c>
      <c r="B40" s="42" t="s">
        <v>76</v>
      </c>
      <c r="C40" s="25">
        <v>37</v>
      </c>
      <c r="D40" s="43" t="s">
        <v>96</v>
      </c>
      <c r="E40" s="8" t="s">
        <v>169</v>
      </c>
      <c r="F40" s="6"/>
    </row>
    <row r="41" spans="1:6" ht="63.75">
      <c r="A41" s="19">
        <f t="shared" si="0"/>
        <v>33</v>
      </c>
      <c r="B41" s="42" t="s">
        <v>76</v>
      </c>
      <c r="C41" s="25">
        <v>37</v>
      </c>
      <c r="D41" s="43" t="s">
        <v>97</v>
      </c>
      <c r="E41" s="8" t="s">
        <v>98</v>
      </c>
      <c r="F41" s="6"/>
    </row>
    <row r="42" spans="1:6" ht="25.5">
      <c r="A42" s="19">
        <f t="shared" si="0"/>
        <v>34</v>
      </c>
      <c r="B42" s="42" t="s">
        <v>76</v>
      </c>
      <c r="C42" s="25">
        <v>37</v>
      </c>
      <c r="D42" s="43" t="s">
        <v>99</v>
      </c>
      <c r="E42" s="8" t="s">
        <v>100</v>
      </c>
      <c r="F42" s="6"/>
    </row>
    <row r="43" spans="1:6" ht="38.25">
      <c r="A43" s="19">
        <f t="shared" si="0"/>
        <v>35</v>
      </c>
      <c r="B43" s="42" t="s">
        <v>76</v>
      </c>
      <c r="C43" s="25">
        <v>37</v>
      </c>
      <c r="D43" s="43" t="s">
        <v>102</v>
      </c>
      <c r="E43" s="8" t="s">
        <v>103</v>
      </c>
      <c r="F43" s="7"/>
    </row>
    <row r="44" spans="1:6" ht="25.5">
      <c r="A44" s="19">
        <f t="shared" si="0"/>
        <v>36</v>
      </c>
      <c r="B44" s="42" t="s">
        <v>76</v>
      </c>
      <c r="C44" s="24">
        <v>37</v>
      </c>
      <c r="D44" s="41" t="s">
        <v>45</v>
      </c>
      <c r="E44" s="20" t="s">
        <v>41</v>
      </c>
      <c r="F44" s="6"/>
    </row>
    <row r="45" spans="1:6" ht="63.75">
      <c r="A45" s="19">
        <f t="shared" si="0"/>
        <v>37</v>
      </c>
      <c r="B45" s="42" t="s">
        <v>76</v>
      </c>
      <c r="C45" s="25">
        <v>37</v>
      </c>
      <c r="D45" s="43" t="s">
        <v>86</v>
      </c>
      <c r="E45" s="8" t="s">
        <v>124</v>
      </c>
      <c r="F45" s="7"/>
    </row>
    <row r="46" spans="1:6" ht="63.75">
      <c r="A46" s="19">
        <f t="shared" si="0"/>
        <v>38</v>
      </c>
      <c r="B46" s="42" t="s">
        <v>76</v>
      </c>
      <c r="C46" s="51">
        <v>41</v>
      </c>
      <c r="D46" s="52" t="s">
        <v>99</v>
      </c>
      <c r="E46" s="54" t="s">
        <v>27</v>
      </c>
      <c r="F46" s="7"/>
    </row>
    <row r="47" spans="1:6" ht="38.25">
      <c r="A47" s="19">
        <f t="shared" si="0"/>
        <v>39</v>
      </c>
      <c r="B47" s="42" t="s">
        <v>76</v>
      </c>
      <c r="C47" s="51">
        <v>41</v>
      </c>
      <c r="D47" s="52" t="s">
        <v>62</v>
      </c>
      <c r="E47" s="54" t="s">
        <v>28</v>
      </c>
      <c r="F47" s="6"/>
    </row>
    <row r="48" spans="1:6" ht="25.5">
      <c r="A48" s="19">
        <f t="shared" si="0"/>
        <v>40</v>
      </c>
      <c r="B48" s="42" t="s">
        <v>76</v>
      </c>
      <c r="C48" s="51">
        <v>42</v>
      </c>
      <c r="D48" s="53" t="s">
        <v>93</v>
      </c>
      <c r="E48" s="54" t="s">
        <v>29</v>
      </c>
      <c r="F48" s="7"/>
    </row>
    <row r="49" spans="1:6" ht="89.25">
      <c r="A49" s="19">
        <f t="shared" si="0"/>
        <v>41</v>
      </c>
      <c r="B49" s="42" t="s">
        <v>76</v>
      </c>
      <c r="C49" s="25">
        <v>43</v>
      </c>
      <c r="D49" s="39">
        <v>27</v>
      </c>
      <c r="E49" s="8" t="s">
        <v>125</v>
      </c>
      <c r="F49" s="6"/>
    </row>
    <row r="50" spans="1:6" ht="102">
      <c r="A50" s="19">
        <f t="shared" si="0"/>
        <v>42</v>
      </c>
      <c r="B50" s="42" t="s">
        <v>76</v>
      </c>
      <c r="C50" s="22">
        <v>43</v>
      </c>
      <c r="D50" s="40" t="s">
        <v>81</v>
      </c>
      <c r="E50" s="15" t="s">
        <v>121</v>
      </c>
      <c r="F50" s="6"/>
    </row>
    <row r="51" spans="1:6" ht="69" customHeight="1">
      <c r="A51" s="19">
        <f t="shared" si="0"/>
        <v>43</v>
      </c>
      <c r="B51" s="42" t="s">
        <v>76</v>
      </c>
      <c r="C51" s="22">
        <v>43</v>
      </c>
      <c r="D51" s="40" t="s">
        <v>62</v>
      </c>
      <c r="E51" s="15" t="s">
        <v>122</v>
      </c>
      <c r="F51" s="6"/>
    </row>
    <row r="52" spans="1:6" ht="114.75">
      <c r="A52" s="19">
        <f t="shared" si="0"/>
        <v>44</v>
      </c>
      <c r="B52" s="42" t="s">
        <v>76</v>
      </c>
      <c r="C52" s="24">
        <v>44</v>
      </c>
      <c r="D52" s="41" t="s">
        <v>64</v>
      </c>
      <c r="E52" s="17" t="s">
        <v>128</v>
      </c>
      <c r="F52" s="6"/>
    </row>
    <row r="53" spans="1:6" ht="63.75">
      <c r="A53" s="19">
        <f t="shared" si="0"/>
        <v>45</v>
      </c>
      <c r="B53" s="42" t="s">
        <v>76</v>
      </c>
      <c r="C53" s="25">
        <v>45</v>
      </c>
      <c r="D53" s="43" t="s">
        <v>96</v>
      </c>
      <c r="E53" s="8" t="s">
        <v>129</v>
      </c>
      <c r="F53" s="7"/>
    </row>
    <row r="54" spans="1:6" ht="89.25">
      <c r="A54" s="19">
        <f t="shared" si="0"/>
        <v>46</v>
      </c>
      <c r="B54" s="42" t="s">
        <v>76</v>
      </c>
      <c r="C54" s="25">
        <v>45</v>
      </c>
      <c r="D54" s="43" t="s">
        <v>65</v>
      </c>
      <c r="E54" s="8" t="s">
        <v>130</v>
      </c>
      <c r="F54" s="7"/>
    </row>
    <row r="55" spans="1:6" ht="63.75">
      <c r="A55" s="19">
        <f t="shared" si="0"/>
        <v>47</v>
      </c>
      <c r="B55" s="42" t="s">
        <v>76</v>
      </c>
      <c r="C55" s="14">
        <v>46</v>
      </c>
      <c r="D55" s="41" t="s">
        <v>93</v>
      </c>
      <c r="E55" s="15" t="s">
        <v>92</v>
      </c>
      <c r="F55" s="6"/>
    </row>
    <row r="56" spans="1:6" ht="102">
      <c r="A56" s="19">
        <f t="shared" si="0"/>
        <v>48</v>
      </c>
      <c r="B56" s="42" t="s">
        <v>76</v>
      </c>
      <c r="C56" s="14">
        <v>46</v>
      </c>
      <c r="D56" s="41" t="s">
        <v>94</v>
      </c>
      <c r="E56" s="15" t="s">
        <v>123</v>
      </c>
      <c r="F56" s="6"/>
    </row>
    <row r="57" spans="1:6" ht="58.5" customHeight="1">
      <c r="A57" s="19">
        <f t="shared" si="0"/>
        <v>49</v>
      </c>
      <c r="B57" s="42" t="s">
        <v>76</v>
      </c>
      <c r="C57" s="14">
        <v>46</v>
      </c>
      <c r="D57" s="41" t="s">
        <v>95</v>
      </c>
      <c r="E57" s="15" t="s">
        <v>0</v>
      </c>
      <c r="F57" s="6"/>
    </row>
    <row r="58" spans="1:6" ht="38.25">
      <c r="A58" s="19">
        <f t="shared" si="0"/>
        <v>50</v>
      </c>
      <c r="B58" s="42" t="s">
        <v>76</v>
      </c>
      <c r="C58" s="24">
        <v>47</v>
      </c>
      <c r="D58" s="41" t="s">
        <v>96</v>
      </c>
      <c r="E58" s="17" t="s">
        <v>119</v>
      </c>
      <c r="F58" s="6"/>
    </row>
    <row r="59" spans="1:6" ht="102">
      <c r="A59" s="19">
        <f t="shared" si="0"/>
        <v>51</v>
      </c>
      <c r="B59" s="42" t="s">
        <v>76</v>
      </c>
      <c r="C59" s="25">
        <v>47</v>
      </c>
      <c r="D59" s="43" t="s">
        <v>116</v>
      </c>
      <c r="E59" s="8" t="s">
        <v>117</v>
      </c>
      <c r="F59" s="7"/>
    </row>
    <row r="60" spans="1:6" ht="63.75">
      <c r="A60" s="19">
        <f t="shared" si="0"/>
        <v>52</v>
      </c>
      <c r="B60" s="42" t="s">
        <v>76</v>
      </c>
      <c r="C60" s="25">
        <v>48</v>
      </c>
      <c r="D60" s="39">
        <v>29</v>
      </c>
      <c r="E60" s="8" t="s">
        <v>118</v>
      </c>
      <c r="F60" s="6"/>
    </row>
    <row r="61" spans="1:6" ht="132.75" customHeight="1">
      <c r="A61" s="19">
        <f t="shared" si="0"/>
        <v>53</v>
      </c>
      <c r="B61" s="42" t="s">
        <v>76</v>
      </c>
      <c r="C61" s="25">
        <v>48</v>
      </c>
      <c r="D61" s="43">
        <v>29</v>
      </c>
      <c r="E61" s="8" t="s">
        <v>133</v>
      </c>
      <c r="F61" s="6"/>
    </row>
    <row r="62" spans="1:6" ht="76.5">
      <c r="A62" s="19">
        <f t="shared" si="0"/>
        <v>54</v>
      </c>
      <c r="B62" s="42" t="s">
        <v>76</v>
      </c>
      <c r="C62" s="25">
        <v>48</v>
      </c>
      <c r="D62" s="39">
        <v>29</v>
      </c>
      <c r="E62" s="15" t="s">
        <v>1</v>
      </c>
      <c r="F62" s="6"/>
    </row>
    <row r="63" spans="1:6" ht="63.75">
      <c r="A63" s="19">
        <f t="shared" si="0"/>
        <v>55</v>
      </c>
      <c r="B63" s="42" t="s">
        <v>76</v>
      </c>
      <c r="C63" s="25">
        <v>48</v>
      </c>
      <c r="D63" s="43" t="s">
        <v>114</v>
      </c>
      <c r="E63" s="8" t="s">
        <v>61</v>
      </c>
      <c r="F63" s="6"/>
    </row>
    <row r="64" spans="1:6" ht="25.5">
      <c r="A64" s="19">
        <f t="shared" si="0"/>
        <v>56</v>
      </c>
      <c r="B64" s="42" t="s">
        <v>76</v>
      </c>
      <c r="C64" s="25">
        <v>50</v>
      </c>
      <c r="D64" s="39">
        <v>5</v>
      </c>
      <c r="E64" s="17" t="s">
        <v>39</v>
      </c>
      <c r="F64" s="7"/>
    </row>
    <row r="65" spans="1:6" ht="25.5">
      <c r="A65" s="19">
        <f t="shared" si="0"/>
        <v>57</v>
      </c>
      <c r="B65" s="42" t="s">
        <v>76</v>
      </c>
      <c r="C65" s="14">
        <v>50</v>
      </c>
      <c r="D65" s="37">
        <v>15</v>
      </c>
      <c r="E65" s="17" t="s">
        <v>42</v>
      </c>
      <c r="F65" s="6"/>
    </row>
    <row r="66" spans="1:6" ht="63.75">
      <c r="A66" s="19">
        <f t="shared" si="0"/>
        <v>58</v>
      </c>
      <c r="B66" s="42" t="s">
        <v>76</v>
      </c>
      <c r="C66" s="24">
        <v>50</v>
      </c>
      <c r="D66" s="41" t="s">
        <v>37</v>
      </c>
      <c r="E66" s="17" t="s">
        <v>38</v>
      </c>
      <c r="F66" s="6"/>
    </row>
    <row r="67" spans="1:6" ht="63.75">
      <c r="A67" s="19">
        <f t="shared" si="0"/>
        <v>59</v>
      </c>
      <c r="B67" s="42" t="s">
        <v>76</v>
      </c>
      <c r="C67" s="14">
        <v>50</v>
      </c>
      <c r="D67" s="49" t="s">
        <v>44</v>
      </c>
      <c r="E67" s="17" t="s">
        <v>46</v>
      </c>
      <c r="F67" s="7"/>
    </row>
    <row r="68" spans="1:6" ht="45" customHeight="1">
      <c r="A68" s="19">
        <f t="shared" si="0"/>
        <v>60</v>
      </c>
      <c r="B68" s="42" t="s">
        <v>76</v>
      </c>
      <c r="C68" s="24">
        <v>50</v>
      </c>
      <c r="D68" s="41" t="s">
        <v>97</v>
      </c>
      <c r="E68" s="15" t="s">
        <v>40</v>
      </c>
      <c r="F68" s="7"/>
    </row>
    <row r="69" spans="1:6" ht="89.25">
      <c r="A69" s="19">
        <f t="shared" si="0"/>
        <v>61</v>
      </c>
      <c r="B69" s="42" t="s">
        <v>76</v>
      </c>
      <c r="C69" s="25">
        <v>51</v>
      </c>
      <c r="D69" s="43" t="s">
        <v>105</v>
      </c>
      <c r="E69" s="8" t="s">
        <v>109</v>
      </c>
      <c r="F69" s="7"/>
    </row>
    <row r="70" spans="1:6" ht="140.25">
      <c r="A70" s="19">
        <f t="shared" si="0"/>
        <v>62</v>
      </c>
      <c r="B70" s="42" t="s">
        <v>76</v>
      </c>
      <c r="C70" s="24">
        <v>51</v>
      </c>
      <c r="D70" s="41" t="s">
        <v>106</v>
      </c>
      <c r="E70" s="20" t="s">
        <v>47</v>
      </c>
      <c r="F70" s="7"/>
    </row>
    <row r="71" spans="1:6" ht="63.75">
      <c r="A71" s="19">
        <f t="shared" si="0"/>
        <v>63</v>
      </c>
      <c r="B71" s="42" t="s">
        <v>76</v>
      </c>
      <c r="C71" s="24">
        <v>51</v>
      </c>
      <c r="D71" s="41" t="s">
        <v>107</v>
      </c>
      <c r="E71" s="17" t="s">
        <v>48</v>
      </c>
      <c r="F71" s="7"/>
    </row>
    <row r="72" spans="1:6" ht="70.5" customHeight="1">
      <c r="A72" s="19">
        <f aca="true" t="shared" si="1" ref="A72:A126">+A71+1</f>
        <v>64</v>
      </c>
      <c r="B72" s="42" t="s">
        <v>76</v>
      </c>
      <c r="C72" s="25">
        <v>51</v>
      </c>
      <c r="D72" s="43" t="s">
        <v>108</v>
      </c>
      <c r="E72" s="8" t="s">
        <v>49</v>
      </c>
      <c r="F72" s="9"/>
    </row>
    <row r="73" spans="1:6" ht="38.25">
      <c r="A73" s="19">
        <f t="shared" si="1"/>
        <v>65</v>
      </c>
      <c r="B73" s="42" t="s">
        <v>76</v>
      </c>
      <c r="C73" s="25">
        <v>52</v>
      </c>
      <c r="D73" s="39">
        <v>4</v>
      </c>
      <c r="E73" s="8" t="s">
        <v>110</v>
      </c>
      <c r="F73" s="6"/>
    </row>
    <row r="74" spans="1:6" ht="51">
      <c r="A74" s="19">
        <f t="shared" si="1"/>
        <v>66</v>
      </c>
      <c r="B74" s="42" t="s">
        <v>76</v>
      </c>
      <c r="C74" s="25">
        <v>52</v>
      </c>
      <c r="D74" s="43">
        <v>14</v>
      </c>
      <c r="E74" s="8" t="s">
        <v>51</v>
      </c>
      <c r="F74" s="6"/>
    </row>
    <row r="75" spans="1:6" ht="63.75">
      <c r="A75" s="19">
        <f t="shared" si="1"/>
        <v>67</v>
      </c>
      <c r="B75" s="42" t="s">
        <v>76</v>
      </c>
      <c r="C75" s="24">
        <v>52</v>
      </c>
      <c r="D75" s="41" t="s">
        <v>111</v>
      </c>
      <c r="E75" s="20" t="s">
        <v>2</v>
      </c>
      <c r="F75" s="6"/>
    </row>
    <row r="76" spans="1:6" ht="63.75">
      <c r="A76" s="19">
        <f t="shared" si="1"/>
        <v>68</v>
      </c>
      <c r="B76" s="42" t="s">
        <v>76</v>
      </c>
      <c r="C76" s="25">
        <v>52</v>
      </c>
      <c r="D76" s="43" t="s">
        <v>112</v>
      </c>
      <c r="E76" s="8" t="s">
        <v>50</v>
      </c>
      <c r="F76" s="9"/>
    </row>
    <row r="77" spans="1:6" ht="76.5">
      <c r="A77" s="19">
        <f t="shared" si="1"/>
        <v>69</v>
      </c>
      <c r="B77" s="42" t="s">
        <v>76</v>
      </c>
      <c r="C77" s="25">
        <v>52</v>
      </c>
      <c r="D77" s="43" t="s">
        <v>113</v>
      </c>
      <c r="E77" s="8" t="s">
        <v>126</v>
      </c>
      <c r="F77" s="9"/>
    </row>
    <row r="78" spans="1:6" ht="76.5">
      <c r="A78" s="19">
        <f t="shared" si="1"/>
        <v>70</v>
      </c>
      <c r="B78" s="42" t="s">
        <v>76</v>
      </c>
      <c r="C78" s="25">
        <v>53</v>
      </c>
      <c r="D78" s="43" t="s">
        <v>114</v>
      </c>
      <c r="E78" s="8" t="s">
        <v>127</v>
      </c>
      <c r="F78" s="6"/>
    </row>
    <row r="79" spans="1:6" ht="25.5">
      <c r="A79" s="19">
        <f t="shared" si="1"/>
        <v>71</v>
      </c>
      <c r="B79" s="42" t="s">
        <v>76</v>
      </c>
      <c r="C79" s="25">
        <v>53</v>
      </c>
      <c r="D79" s="43" t="s">
        <v>115</v>
      </c>
      <c r="E79" s="8" t="s">
        <v>63</v>
      </c>
      <c r="F79" s="6"/>
    </row>
    <row r="80" spans="1:6" ht="25.5">
      <c r="A80" s="19">
        <f t="shared" si="1"/>
        <v>72</v>
      </c>
      <c r="B80" s="42" t="s">
        <v>76</v>
      </c>
      <c r="C80" s="14">
        <v>58</v>
      </c>
      <c r="D80" s="37">
        <v>24</v>
      </c>
      <c r="E80" s="17" t="s">
        <v>55</v>
      </c>
      <c r="F80" s="6"/>
    </row>
    <row r="81" spans="1:6" ht="25.5">
      <c r="A81" s="19">
        <f t="shared" si="1"/>
        <v>73</v>
      </c>
      <c r="B81" s="42" t="s">
        <v>76</v>
      </c>
      <c r="C81" s="14">
        <v>58</v>
      </c>
      <c r="D81" s="37">
        <v>35</v>
      </c>
      <c r="E81" s="15" t="s">
        <v>56</v>
      </c>
      <c r="F81" s="6"/>
    </row>
    <row r="82" spans="1:6" ht="51">
      <c r="A82" s="19">
        <f t="shared" si="1"/>
        <v>74</v>
      </c>
      <c r="B82" s="42" t="s">
        <v>76</v>
      </c>
      <c r="C82" s="14">
        <v>58</v>
      </c>
      <c r="D82" s="41" t="s">
        <v>54</v>
      </c>
      <c r="E82" s="17" t="s">
        <v>53</v>
      </c>
      <c r="F82" s="6"/>
    </row>
    <row r="83" spans="1:6" ht="25.5">
      <c r="A83" s="19">
        <f t="shared" si="1"/>
        <v>75</v>
      </c>
      <c r="B83" s="42" t="s">
        <v>76</v>
      </c>
      <c r="C83" s="14">
        <v>59</v>
      </c>
      <c r="D83" s="37">
        <v>26</v>
      </c>
      <c r="E83" s="15" t="s">
        <v>57</v>
      </c>
      <c r="F83" s="6"/>
    </row>
    <row r="84" spans="1:6" ht="76.5">
      <c r="A84" s="19">
        <f t="shared" si="1"/>
        <v>76</v>
      </c>
      <c r="B84" s="42" t="s">
        <v>76</v>
      </c>
      <c r="C84" s="14">
        <v>59</v>
      </c>
      <c r="D84" s="37">
        <v>39</v>
      </c>
      <c r="E84" s="17" t="s">
        <v>150</v>
      </c>
      <c r="F84" s="6"/>
    </row>
    <row r="85" spans="1:6" ht="114.75">
      <c r="A85" s="19">
        <f t="shared" si="1"/>
        <v>77</v>
      </c>
      <c r="B85" s="42" t="s">
        <v>76</v>
      </c>
      <c r="C85" s="14">
        <v>59</v>
      </c>
      <c r="D85" s="41" t="s">
        <v>114</v>
      </c>
      <c r="E85" s="17" t="s">
        <v>52</v>
      </c>
      <c r="F85" s="6"/>
    </row>
    <row r="86" spans="1:6" ht="63.75">
      <c r="A86" s="19">
        <f t="shared" si="1"/>
        <v>78</v>
      </c>
      <c r="B86" s="42" t="s">
        <v>76</v>
      </c>
      <c r="C86" s="14">
        <v>59</v>
      </c>
      <c r="D86" s="41" t="s">
        <v>58</v>
      </c>
      <c r="E86" s="15" t="s">
        <v>59</v>
      </c>
      <c r="F86" s="6"/>
    </row>
    <row r="87" spans="1:6" ht="76.5">
      <c r="A87" s="19">
        <f t="shared" si="1"/>
        <v>79</v>
      </c>
      <c r="B87" s="42" t="s">
        <v>76</v>
      </c>
      <c r="C87" s="14">
        <v>60</v>
      </c>
      <c r="D87" s="41" t="s">
        <v>154</v>
      </c>
      <c r="E87" s="15" t="s">
        <v>155</v>
      </c>
      <c r="F87" s="6"/>
    </row>
    <row r="88" spans="1:6" ht="114.75">
      <c r="A88" s="19">
        <f t="shared" si="1"/>
        <v>80</v>
      </c>
      <c r="B88" s="42" t="s">
        <v>76</v>
      </c>
      <c r="C88" s="14">
        <v>60</v>
      </c>
      <c r="D88" s="41" t="s">
        <v>60</v>
      </c>
      <c r="E88" s="15" t="s">
        <v>142</v>
      </c>
      <c r="F88" s="6"/>
    </row>
    <row r="89" spans="1:6" ht="63.75">
      <c r="A89" s="19">
        <f t="shared" si="1"/>
        <v>81</v>
      </c>
      <c r="B89" s="42" t="s">
        <v>76</v>
      </c>
      <c r="C89" s="14">
        <v>60</v>
      </c>
      <c r="D89" s="41" t="s">
        <v>143</v>
      </c>
      <c r="E89" s="15" t="s">
        <v>144</v>
      </c>
      <c r="F89" s="6"/>
    </row>
    <row r="90" spans="1:6" ht="63.75">
      <c r="A90" s="19">
        <f t="shared" si="1"/>
        <v>82</v>
      </c>
      <c r="B90" s="42" t="s">
        <v>76</v>
      </c>
      <c r="C90" s="14">
        <v>60</v>
      </c>
      <c r="D90" s="41" t="s">
        <v>145</v>
      </c>
      <c r="E90" s="15" t="s">
        <v>146</v>
      </c>
      <c r="F90" s="6"/>
    </row>
    <row r="91" spans="1:6" ht="25.5">
      <c r="A91" s="19">
        <f t="shared" si="1"/>
        <v>83</v>
      </c>
      <c r="B91" s="42" t="s">
        <v>76</v>
      </c>
      <c r="C91" s="14">
        <v>60</v>
      </c>
      <c r="D91" s="41" t="s">
        <v>147</v>
      </c>
      <c r="E91" s="15" t="s">
        <v>148</v>
      </c>
      <c r="F91" s="6"/>
    </row>
    <row r="92" spans="1:6" ht="89.25">
      <c r="A92" s="19">
        <f t="shared" si="1"/>
        <v>84</v>
      </c>
      <c r="B92" s="42" t="s">
        <v>76</v>
      </c>
      <c r="C92" s="14">
        <v>61</v>
      </c>
      <c r="D92" s="41" t="s">
        <v>149</v>
      </c>
      <c r="E92" s="15" t="s">
        <v>151</v>
      </c>
      <c r="F92" s="6"/>
    </row>
    <row r="93" spans="1:6" ht="25.5">
      <c r="A93" s="19">
        <f t="shared" si="1"/>
        <v>85</v>
      </c>
      <c r="B93" s="42" t="s">
        <v>76</v>
      </c>
      <c r="C93" s="14">
        <v>61</v>
      </c>
      <c r="D93" s="37" t="s">
        <v>152</v>
      </c>
      <c r="E93" s="17" t="s">
        <v>153</v>
      </c>
      <c r="F93" s="6"/>
    </row>
    <row r="94" spans="1:6" ht="25.5">
      <c r="A94" s="19">
        <f t="shared" si="1"/>
        <v>86</v>
      </c>
      <c r="B94" s="42" t="s">
        <v>76</v>
      </c>
      <c r="C94" s="14">
        <v>61</v>
      </c>
      <c r="D94" s="37" t="s">
        <v>94</v>
      </c>
      <c r="E94" s="15" t="s">
        <v>156</v>
      </c>
      <c r="F94" s="6"/>
    </row>
    <row r="95" spans="1:6" ht="51">
      <c r="A95" s="19">
        <f t="shared" si="1"/>
        <v>87</v>
      </c>
      <c r="B95" s="42" t="s">
        <v>76</v>
      </c>
      <c r="C95" s="14">
        <v>61</v>
      </c>
      <c r="D95" s="37" t="s">
        <v>4</v>
      </c>
      <c r="E95" s="15" t="s">
        <v>5</v>
      </c>
      <c r="F95" s="6"/>
    </row>
    <row r="96" spans="1:6" ht="25.5">
      <c r="A96" s="19">
        <f t="shared" si="1"/>
        <v>88</v>
      </c>
      <c r="B96" s="42" t="s">
        <v>76</v>
      </c>
      <c r="C96" s="14">
        <v>62</v>
      </c>
      <c r="D96" s="37">
        <v>2</v>
      </c>
      <c r="E96" s="15" t="s">
        <v>157</v>
      </c>
      <c r="F96" s="6"/>
    </row>
    <row r="97" spans="1:6" ht="25.5">
      <c r="A97" s="19">
        <f t="shared" si="1"/>
        <v>89</v>
      </c>
      <c r="B97" s="42" t="s">
        <v>76</v>
      </c>
      <c r="C97" s="14">
        <v>62</v>
      </c>
      <c r="D97" s="38">
        <v>12</v>
      </c>
      <c r="E97" s="23" t="s">
        <v>158</v>
      </c>
      <c r="F97" s="6"/>
    </row>
    <row r="98" spans="1:6" ht="38.25">
      <c r="A98" s="19">
        <f t="shared" si="1"/>
        <v>90</v>
      </c>
      <c r="B98" s="42" t="s">
        <v>76</v>
      </c>
      <c r="C98" s="25">
        <v>62</v>
      </c>
      <c r="D98" s="43" t="s">
        <v>131</v>
      </c>
      <c r="E98" s="15" t="s">
        <v>132</v>
      </c>
      <c r="F98" s="6"/>
    </row>
    <row r="99" spans="1:6" ht="89.25">
      <c r="A99" s="19">
        <f t="shared" si="1"/>
        <v>91</v>
      </c>
      <c r="B99" s="42" t="s">
        <v>76</v>
      </c>
      <c r="C99" s="14">
        <v>62</v>
      </c>
      <c r="D99" s="41" t="s">
        <v>131</v>
      </c>
      <c r="E99" s="17" t="s">
        <v>3</v>
      </c>
      <c r="F99" s="6"/>
    </row>
    <row r="100" spans="1:6" ht="89.25">
      <c r="A100" s="19">
        <f t="shared" si="1"/>
        <v>92</v>
      </c>
      <c r="B100" s="42" t="s">
        <v>76</v>
      </c>
      <c r="C100" s="14">
        <v>64</v>
      </c>
      <c r="D100" s="41" t="s">
        <v>131</v>
      </c>
      <c r="E100" s="15" t="s">
        <v>6</v>
      </c>
      <c r="F100" s="6"/>
    </row>
    <row r="101" spans="1:6" ht="25.5">
      <c r="A101" s="19">
        <f t="shared" si="1"/>
        <v>93</v>
      </c>
      <c r="B101" s="42" t="s">
        <v>76</v>
      </c>
      <c r="C101" s="14">
        <v>65</v>
      </c>
      <c r="D101" s="37">
        <v>9</v>
      </c>
      <c r="E101" s="15" t="s">
        <v>7</v>
      </c>
      <c r="F101" s="55"/>
    </row>
    <row r="102" spans="1:6" ht="25.5">
      <c r="A102" s="19">
        <f t="shared" si="1"/>
        <v>94</v>
      </c>
      <c r="B102" s="42" t="s">
        <v>76</v>
      </c>
      <c r="C102" s="14">
        <v>65</v>
      </c>
      <c r="D102" s="37">
        <v>10</v>
      </c>
      <c r="E102" s="15" t="s">
        <v>8</v>
      </c>
      <c r="F102" s="55"/>
    </row>
    <row r="103" spans="1:6" ht="25.5">
      <c r="A103" s="19">
        <f t="shared" si="1"/>
        <v>95</v>
      </c>
      <c r="B103" s="42" t="s">
        <v>76</v>
      </c>
      <c r="C103" s="14">
        <v>66</v>
      </c>
      <c r="D103" s="37">
        <v>3</v>
      </c>
      <c r="E103" s="15" t="s">
        <v>9</v>
      </c>
      <c r="F103" s="55"/>
    </row>
    <row r="104" spans="1:6" ht="25.5">
      <c r="A104" s="19">
        <f t="shared" si="1"/>
        <v>96</v>
      </c>
      <c r="B104" s="42" t="s">
        <v>76</v>
      </c>
      <c r="C104" s="51">
        <v>66</v>
      </c>
      <c r="D104" s="51"/>
      <c r="E104" s="54" t="s">
        <v>24</v>
      </c>
      <c r="F104" s="55"/>
    </row>
    <row r="105" spans="1:6" ht="25.5">
      <c r="A105" s="19">
        <f t="shared" si="1"/>
        <v>97</v>
      </c>
      <c r="B105" s="42" t="s">
        <v>76</v>
      </c>
      <c r="C105" s="51">
        <v>66</v>
      </c>
      <c r="D105" s="51"/>
      <c r="E105" s="54" t="s">
        <v>25</v>
      </c>
      <c r="F105" s="55"/>
    </row>
    <row r="106" spans="1:6" ht="25.5">
      <c r="A106" s="19">
        <f t="shared" si="1"/>
        <v>98</v>
      </c>
      <c r="B106" s="42" t="s">
        <v>76</v>
      </c>
      <c r="C106" s="51">
        <v>66</v>
      </c>
      <c r="D106" s="51"/>
      <c r="E106" s="54" t="s">
        <v>26</v>
      </c>
      <c r="F106" s="55"/>
    </row>
    <row r="107" spans="1:6" ht="25.5">
      <c r="A107" s="19">
        <f t="shared" si="1"/>
        <v>99</v>
      </c>
      <c r="B107" s="42" t="s">
        <v>76</v>
      </c>
      <c r="C107" s="14">
        <v>67</v>
      </c>
      <c r="D107" s="37">
        <v>8</v>
      </c>
      <c r="E107" s="15" t="s">
        <v>10</v>
      </c>
      <c r="F107" s="55"/>
    </row>
    <row r="108" spans="1:6" ht="63.75">
      <c r="A108" s="19">
        <f t="shared" si="1"/>
        <v>100</v>
      </c>
      <c r="B108" s="42" t="s">
        <v>76</v>
      </c>
      <c r="C108" s="51">
        <v>67</v>
      </c>
      <c r="D108" s="56">
        <v>9</v>
      </c>
      <c r="E108" s="54" t="s">
        <v>11</v>
      </c>
      <c r="F108" s="55"/>
    </row>
    <row r="109" spans="1:6" ht="25.5">
      <c r="A109" s="19">
        <f t="shared" si="1"/>
        <v>101</v>
      </c>
      <c r="B109" s="42" t="s">
        <v>76</v>
      </c>
      <c r="C109" s="51">
        <v>67</v>
      </c>
      <c r="D109" s="56">
        <v>29</v>
      </c>
      <c r="E109" s="54" t="s">
        <v>14</v>
      </c>
      <c r="F109" s="55"/>
    </row>
    <row r="110" spans="1:6" ht="63.75">
      <c r="A110" s="19">
        <f t="shared" si="1"/>
        <v>102</v>
      </c>
      <c r="B110" s="42" t="s">
        <v>76</v>
      </c>
      <c r="C110" s="51">
        <v>67</v>
      </c>
      <c r="D110" s="56">
        <v>32</v>
      </c>
      <c r="E110" s="54" t="s">
        <v>15</v>
      </c>
      <c r="F110" s="55"/>
    </row>
    <row r="111" spans="1:6" ht="63.75">
      <c r="A111" s="19">
        <f t="shared" si="1"/>
        <v>103</v>
      </c>
      <c r="B111" s="42" t="s">
        <v>76</v>
      </c>
      <c r="C111" s="51">
        <v>67</v>
      </c>
      <c r="D111" s="57" t="s">
        <v>12</v>
      </c>
      <c r="E111" s="54" t="s">
        <v>13</v>
      </c>
      <c r="F111" s="55"/>
    </row>
    <row r="112" spans="1:6" ht="89.25">
      <c r="A112" s="19">
        <f t="shared" si="1"/>
        <v>104</v>
      </c>
      <c r="B112" s="42" t="s">
        <v>76</v>
      </c>
      <c r="C112" s="51">
        <v>67</v>
      </c>
      <c r="D112" s="56" t="s">
        <v>4</v>
      </c>
      <c r="E112" s="54" t="s">
        <v>16</v>
      </c>
      <c r="F112" s="55"/>
    </row>
    <row r="113" spans="1:6" ht="25.5">
      <c r="A113" s="19">
        <f t="shared" si="1"/>
        <v>105</v>
      </c>
      <c r="B113" s="42" t="s">
        <v>76</v>
      </c>
      <c r="C113" s="51">
        <v>68</v>
      </c>
      <c r="D113" s="57" t="s">
        <v>17</v>
      </c>
      <c r="E113" s="54" t="s">
        <v>18</v>
      </c>
      <c r="F113" s="55"/>
    </row>
    <row r="114" spans="1:6" ht="25.5">
      <c r="A114" s="19">
        <f t="shared" si="1"/>
        <v>106</v>
      </c>
      <c r="B114" s="42" t="s">
        <v>76</v>
      </c>
      <c r="C114" s="51">
        <v>68</v>
      </c>
      <c r="D114" s="56">
        <v>9</v>
      </c>
      <c r="E114" s="54" t="s">
        <v>19</v>
      </c>
      <c r="F114" s="55"/>
    </row>
    <row r="115" spans="1:6" ht="25.5">
      <c r="A115" s="19">
        <f t="shared" si="1"/>
        <v>107</v>
      </c>
      <c r="B115" s="42" t="s">
        <v>76</v>
      </c>
      <c r="C115" s="51">
        <v>68</v>
      </c>
      <c r="D115" s="56">
        <v>13</v>
      </c>
      <c r="E115" s="54" t="s">
        <v>20</v>
      </c>
      <c r="F115" s="55"/>
    </row>
    <row r="116" spans="1:6" ht="25.5">
      <c r="A116" s="19">
        <f t="shared" si="1"/>
        <v>108</v>
      </c>
      <c r="B116" s="42" t="s">
        <v>76</v>
      </c>
      <c r="C116" s="51">
        <v>68</v>
      </c>
      <c r="D116" s="56">
        <v>23</v>
      </c>
      <c r="E116" s="54" t="s">
        <v>21</v>
      </c>
      <c r="F116" s="55"/>
    </row>
    <row r="117" spans="1:6" ht="25.5">
      <c r="A117" s="19">
        <f t="shared" si="1"/>
        <v>109</v>
      </c>
      <c r="B117" s="42" t="s">
        <v>76</v>
      </c>
      <c r="C117" s="51">
        <v>68</v>
      </c>
      <c r="D117" s="51">
        <v>36</v>
      </c>
      <c r="E117" s="54" t="s">
        <v>20</v>
      </c>
      <c r="F117" s="55"/>
    </row>
    <row r="118" spans="1:6" ht="26.25" thickBot="1">
      <c r="A118" s="19">
        <f t="shared" si="1"/>
        <v>110</v>
      </c>
      <c r="B118" s="58" t="s">
        <v>76</v>
      </c>
      <c r="C118" s="59">
        <v>68</v>
      </c>
      <c r="D118" s="60" t="s">
        <v>22</v>
      </c>
      <c r="E118" s="61" t="s">
        <v>23</v>
      </c>
      <c r="F118" s="62"/>
    </row>
    <row r="119" spans="1:5" ht="12.75">
      <c r="A119" s="19">
        <f t="shared" si="1"/>
        <v>111</v>
      </c>
      <c r="E119" s="19"/>
    </row>
    <row r="120" spans="1:5" ht="12.75">
      <c r="A120" s="19">
        <f t="shared" si="1"/>
        <v>112</v>
      </c>
      <c r="E120" s="19"/>
    </row>
    <row r="121" spans="1:5" ht="12.75">
      <c r="A121" s="19">
        <f t="shared" si="1"/>
        <v>113</v>
      </c>
      <c r="E121" s="19"/>
    </row>
    <row r="122" spans="1:5" ht="12.75">
      <c r="A122" s="19">
        <f t="shared" si="1"/>
        <v>114</v>
      </c>
      <c r="E122" s="19"/>
    </row>
    <row r="123" ht="12.75">
      <c r="A123" s="19">
        <f t="shared" si="1"/>
        <v>115</v>
      </c>
    </row>
    <row r="124" ht="12.75">
      <c r="A124" s="19">
        <f t="shared" si="1"/>
        <v>116</v>
      </c>
    </row>
    <row r="125" ht="12.75">
      <c r="A125" s="19">
        <f t="shared" si="1"/>
        <v>117</v>
      </c>
    </row>
    <row r="126" ht="12.75">
      <c r="A126" s="19">
        <f t="shared" si="1"/>
        <v>118</v>
      </c>
    </row>
  </sheetData>
  <sheetProtection/>
  <autoFilter ref="B8:H71"/>
  <mergeCells count="4">
    <mergeCell ref="D3:E3"/>
    <mergeCell ref="D4:E4"/>
    <mergeCell ref="D5:E5"/>
    <mergeCell ref="D6:E6"/>
  </mergeCells>
  <printOptions/>
  <pageMargins left="0.75" right="0.75" top="1" bottom="1" header="0.5" footer="0.5"/>
  <pageSetup fitToHeight="4" fitToWidth="1" horizontalDpi="600" verticalDpi="600" orientation="landscape" scale="69" r:id="rId1"/>
  <headerFooter alignWithMargins="0">
    <oddHeader>&amp;C&amp;"Arial,Bold"&amp;16Comments</oddHeader>
    <oddFooter>&amp;LDocument: &amp;F
&amp;C&amp;"Arial,Bold"
&amp;"Arial,Regular"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OpenHAN SRS v1.91 comment form</dc:title>
  <dc:subject>OpenHAN SRS v1.91 Comment Form</dc:subject>
  <dc:creator/>
  <cp:keywords/>
  <dc:description/>
  <cp:lastModifiedBy>Reliant Energy</cp:lastModifiedBy>
  <cp:lastPrinted>2010-03-22T21:10:35Z</cp:lastPrinted>
  <dcterms:created xsi:type="dcterms:W3CDTF">2007-11-15T19:48:07Z</dcterms:created>
  <dcterms:modified xsi:type="dcterms:W3CDTF">2010-04-02T19:35:02Z</dcterms:modified>
  <cp:category/>
  <cp:version/>
  <cp:contentType/>
  <cp:contentStatus/>
</cp:coreProperties>
</file>