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890" windowWidth="17280" windowHeight="10065" activeTab="0"/>
  </bookViews>
  <sheets>
    <sheet name="OpenHAN v1.9 comments" sheetId="1" r:id="rId1"/>
  </sheets>
  <definedNames>
    <definedName name="_xlnm._FilterDatabase" localSheetId="0" hidden="1">'OpenHAN v1.9 comments'!$B$8:$H$509</definedName>
    <definedName name="OLE_LINK2" localSheetId="0">'OpenHAN v1.9 comments'!#REF!</definedName>
    <definedName name="_xlnm.Print_Area" localSheetId="0">'OpenHAN v1.9 comments'!$A$1:$F$29</definedName>
  </definedNames>
  <calcPr fullCalcOnLoad="1"/>
</workbook>
</file>

<file path=xl/sharedStrings.xml><?xml version="1.0" encoding="utf-8"?>
<sst xmlns="http://schemas.openxmlformats.org/spreadsheetml/2006/main" count="1516" uniqueCount="734">
  <si>
    <t xml:space="preserve">lines 20-26 delete "Perf.15 It is important to reuse and support existing utility investments in IT systems (e.g. back office, grid operations, billing, etc), therefore the technology shall interoperate with utility commercial infrastructures: 
 To the extent possible will enable IP based applications (e.g., SNMP) 
 Shall interoperate with utility services adhering to IEC 61970/61968 (CIM) or subsequent IEC standards".  
</t>
  </si>
  <si>
    <t>lines 1, 3 What is the difference between "OpenHAN" and "enhanced OpenHAN"?</t>
  </si>
  <si>
    <t>mkz note: See App.HMI.21 The HAN device shall provide abilities for the Consumer to a) reset the HAN device to a default state and, or, b) to erase all Consumer information (e.g. usage, billing, pricing, etc.).</t>
  </si>
  <si>
    <t>True for a reset, not for a reboot (which should generally return to the most recent valid state)
OML.Maintain.3 When the HAN Device is rebooted, HAN device shall reset to its configured (i.e., post-installation commissioning and registration) state and shall reestablish communication with the Energy Services Interface.</t>
  </si>
  <si>
    <t>add new requirement:
OML.ManuDist.13 HAN device shall displan, on its packaging, any power requirments (e.g. battery powered, plug in, etc.)</t>
  </si>
  <si>
    <t>Removed Perf.{17,22,23,29,33) - some were redundant to earlier requirements (don't modify messages) or put a burden on applications that are really choices of the mfg (require the HAN device to handle multiple currencies).
Note: check for redundancy with  Perf.29 for don't modify messages - checked for redundancy and found none</t>
  </si>
  <si>
    <t>agree. Service Point Location is a defined term</t>
  </si>
  <si>
    <t>lines 11-13 change "Comm.Control.19 Authorized users (e.g. Utility, Consumer, Service Provider, etc.) shall be provided secure two-way access to commissioned HAN Devices." to 
"Comm.Control.19 Authorized users (e.g. Utility, Consumer, Service Provider, etc.) shall have two-way communication access to commissioned HAN Devices."</t>
  </si>
  <si>
    <t>lines 22-24 delete and move Comm.info.1 to App.Process.xx (see comment #37)</t>
  </si>
  <si>
    <t xml:space="preserve">lines 4, 7, 10 Comment: In some systems, these functions are done in upstream systems and not at the ESI level. </t>
  </si>
  <si>
    <t>lines 20-21 change "Security.Reg.2 HAN Device shall authenticate the source of all control signals." to 
"Security.Reg.2 HAN Device shall authenticate the source of all communication."</t>
  </si>
  <si>
    <t>lines 31-33 change "Perf.2 HAN Device shall supply functionality that maintains application availability to the AMI System (e.g., software/hardware application watchdog)." to
"Perf.2 HAN Device shall supply functionality that maintains application availability to the ESI (e.g., software/hardware application watchdog)."</t>
  </si>
  <si>
    <t>lines 18-19 change "Perf.14 Energy Services Interface shall accept time synchronization from a Service Provider-approved source." to 
"Perf.14 ESI shall accept mean and operational tolerances for time resolution and time synchronization of messages and data from the authorized provider's time source.</t>
  </si>
  <si>
    <t>lines 27-28 Change "Perf.16 Shall support secondary and peripheral services which enable smart energy networking (e.g., management, bridging, registration, etc.)." to
"Perf.16 HAN Device shall support secondary and peripheral services which enable smart energy networking (e.g., management, bridging, registration, etc.).</t>
  </si>
  <si>
    <t>lines 29-30 change "Perf.17 Shall support continual application innovation through remote configuration and upgrades." to 
"Perf.17 HAN Device shall support continual application innovation through remote configuration and upgrades."</t>
  </si>
  <si>
    <t>lines 36-38 delete note</t>
  </si>
  <si>
    <t>For consistency with other SG use cases, please change use case title to contain an active verb, e.g. "Consumer receives utility initiated messages and electric usage updates via an In Home Display (IHD)"</t>
  </si>
  <si>
    <t>For consistency with other SG use cases, please change use case title to contain an active verb, e.g. "Consumer uses a storage or generation unit to provide energy to their home or the grid"</t>
  </si>
  <si>
    <t xml:space="preserve">For consistency with other SG use cases, please change use case title to contain an active verb, e.g. "Consumer uses a stationary HAN device to receive energy usage information". </t>
  </si>
  <si>
    <t xml:space="preserve">For consistency with other SG use cases, please change use case title to contain an active verb, e.g. "Consumer uses a mobile HAN device to receive energy usage information". </t>
  </si>
  <si>
    <t>For consistency with other SG use cases, please change use case title to contain an active verb, e.g."Customer registers HAN device with the utility"</t>
  </si>
  <si>
    <t xml:space="preserve">add 
"App.Process.xx The application shall optimize energy consumption and costs for load devices under its control (e.g. PCT, lights, PEV, pool pump, smart appliances, etc.) based on the consumer's rate structure (e.g. CPP, TOU, real-time pricing, demand rates, etc.) Service Provider program (e.g. demand response, etc.), and user-defined parameters (e.g., demand limit, PCT thresholds, lighting settings, pool pump cycling, PEV charging schedule, etc.). 
Could modify App.Process.17 The application shall calculate and suggest methods to optimize energy consumption and cost based on user-defined parameters (e.g., PCT thresholds, lighting settings, pool pump cycling). </t>
  </si>
  <si>
    <t>Kevin Collins (Bitstew on behalf of BC Hydro)</t>
  </si>
  <si>
    <t>Change "8. The HAN Supports Smart Grid Interoperability Standards" to "8. The HAN Supports Smart Grid Standards and Interoperability"</t>
  </si>
  <si>
    <r>
      <t xml:space="preserve">A growth platform is typically </t>
    </r>
    <r>
      <rPr>
        <sz val="10"/>
        <color indexed="10"/>
        <rFont val="Arial"/>
        <family val="2"/>
      </rPr>
      <t>an opportunity identified as providing value to consumers and thereby providing business opportunities</t>
    </r>
    <r>
      <rPr>
        <sz val="10"/>
        <rFont val="Arial"/>
        <family val="2"/>
      </rPr>
      <t>.   The HAN is an example of a strategic growth platform</t>
    </r>
  </si>
  <si>
    <t>Security.Integrity.2-3-4 apply only to internal operation of the ESI (e.g. not the HAN) and should be out of scope for the SRS.</t>
  </si>
  <si>
    <t>Again, registration (a local network operation) is decoupled from commissioning (an ESP operation). This is another place where the dual functions of an ESI need to be separately delineated. Also applies to Security.Reg.8 &amp; 9</t>
  </si>
  <si>
    <t>Remove "Service Provider" -- it is all HAN communications. Apply also to Perf.1 &amp; 2</t>
  </si>
  <si>
    <t>This is beyond the ESI and thus out of scope.</t>
  </si>
  <si>
    <t>change to "… the heart of interactions among HAN Devices and Service Providers and change "from the ESI  to the HAN Device " to "among HAN devices"</t>
  </si>
  <si>
    <t>Only applicable when shipped for a specific ESP.  An impossible requirement for products in general.</t>
  </si>
  <si>
    <t>add at end "if commissioned"</t>
  </si>
  <si>
    <t>delete this item.  Heartbeat is specified elsewhere; simple pings are the basis for denial of service attacks</t>
  </si>
  <si>
    <t xml:space="preserve">change ESI to HAN Devices </t>
  </si>
  <si>
    <t>The use cases are all focused on Utility benefit from the 1.04 era. We would hope they would not be read by an inexperienced reader as authoritative or  complete.</t>
  </si>
  <si>
    <t>Throughout use cases:  Multiple misuses of commission/register.  Also lingering typos.</t>
  </si>
  <si>
    <t>This has been titled to include generation but the steps outline only a request for energy from a PEV.</t>
  </si>
  <si>
    <t>This use case is limited to the pre-2.0 view of only the Utility HAN and little or no 3rd party market.</t>
  </si>
  <si>
    <t>Step 7 &amp; 8 should be reversed</t>
  </si>
  <si>
    <t>meter should be ESI</t>
  </si>
  <si>
    <t xml:space="preserve">Device types need to be discussed. Useful differentiations should be called out while other can be combined. </t>
  </si>
  <si>
    <t xml:space="preserve">Table entries External Interface and 
Fixed Home Area Network Devices with Metering Capability lack definitions.
</t>
  </si>
  <si>
    <t xml:space="preserve">Please add option 4) neither to the set of possible configurations. </t>
  </si>
  <si>
    <t xml:space="preserve">The Purpose has a great deal of interesting information, and should include a clear definition of the document purpose e.g. "The purpose of this document is to define the system requirements for an open standard Home Area Network system called OpenHAN."  </t>
  </si>
  <si>
    <t>Kay Stefferud
Enernex</t>
  </si>
  <si>
    <t>4-6</t>
  </si>
  <si>
    <t>32-34</t>
  </si>
  <si>
    <t xml:space="preserve">change "Communications is one of the most challenging categories of the AMI systems." to "Communications is one of the most challenging categories for the HAN". </t>
  </si>
  <si>
    <t>change "Identification - Uniquely identifying the device" to "Identification - Uniquely identifying the device and ESI the device is commissioning to"</t>
  </si>
  <si>
    <r>
      <t xml:space="preserve">The security requirements of a third party ESI that does not utilize the AMI network are different from those of a utility ESI. The ESI has a security configuration profile that encompasses each of the following categories: Access Control and Confidentiality, Registration and Authentication, Integrity, and Accountability. 
</t>
    </r>
    <r>
      <rPr>
        <sz val="10"/>
        <color indexed="62"/>
        <rFont val="Arial"/>
        <family val="2"/>
      </rPr>
      <t>Issue to resolve: level of security for a device communicating over the Internet.</t>
    </r>
  </si>
  <si>
    <t>Jason and Yvan will work on Guiding Principle #1 Secure Two-way Communication Interface with the AMI Meter. Look at Google's guiding principle # 2. Have a new write up by April 20th meeting; make this network agnostic</t>
  </si>
  <si>
    <t>change "has the capability to limit the duty cycle of equipment under control." to "has the capability to reduce peak power consumption of equipment under control."</t>
  </si>
  <si>
    <t>leave as is; don't include examples</t>
  </si>
  <si>
    <t>delete last sentence lines 13-17</t>
  </si>
  <si>
    <t xml:space="preserve">disagree; </t>
  </si>
  <si>
    <t>move lines 23-27 to Guiding Principle #3</t>
  </si>
  <si>
    <t>change to: A capability to interface and integrate with load control systems improves the operational efficiency of the electrical distribution system, and as such, it is critical that this capability be enabled within the HAN. This also enables the Service Provider to offer various programs that help consumers adjust their energy usage based on events external to the consumer (such as grid demand stress or generation failure). Allowing Load Control Integration via the HAN will provide consumers with more choices with respect to energy management and energy management services.</t>
  </si>
  <si>
    <t>see comment 123</t>
  </si>
  <si>
    <t>see above re p27line27  "Further, access to the second interface does not require registration with the Utility, although messages are provided security that enables confirmation of their source."</t>
  </si>
  <si>
    <t>Change sentence to "This is a one way communication channel that only requires that the HAN device be commissioned.</t>
  </si>
  <si>
    <t>see definition of Utility Broadcast channel</t>
  </si>
  <si>
    <t>change lines 13-24 to: "Some HAN Devices may reside on a third party logical network and may also be commissioned to the Utility ESI. Since there can be vulnerabilities related to HAN Devices, the Utility ESI should start with the assumption that a HAN Device should not be trusted and it must provide a means for protecting the Utility AMI including the AMI meter."</t>
  </si>
  <si>
    <t>delete the following:From an OpenHAN and architecture perspective, the Utility is responsible for (1) providing the AMI meter and the Utility ESI, (2) securing the AMI network, (3) enabling the commissioning of HAN Devices to the Utility ESI, (4) enabling Service Provider communication over the Utility AMI network to HAN Devices commissioned to the Utility ESI, if such access is allowed by law or Public Utility commission rule. The Utility is not responsible for HAN Device registration or for providing Consumer programs which communicate with HAN Devices. The Service Provider is responsible for (1) providing programs (e.g. Demand Response, load control, EMS, billing information, usage information, pre-pay, PEV, DER, etc.) that communicate with HAN Devices in the premises, (2) providing a means for the Consumer to register for these programs, and (3) providing an alternative means to communicate with the HAN Devices registered in its programs, if the Service Provider chooses not to use the Utility AMI communication network.</t>
  </si>
  <si>
    <t>Don Sturek and Joshua Hoepner will review the PEV section and provide a rewrite for this section</t>
  </si>
  <si>
    <t>Don to check with Zahra to add something about randomization. Note: maybe add a requirement related to randomization for Direct Load control</t>
  </si>
  <si>
    <t>Mary Zientara will write a short paragraph</t>
  </si>
  <si>
    <t>Mary, Larry, Don will rework the section on Discovery, Commissioning, Access Controls, and Confidentiality and Commissioning and Authentication  to align with definition of Commissioning, Registration, Enrollment
Note: look at Google's comments in this Section</t>
  </si>
  <si>
    <t>on hold see above</t>
  </si>
  <si>
    <t>on hold pending revision</t>
  </si>
  <si>
    <t>delete "Utilities"</t>
  </si>
  <si>
    <t>think about a better title for this section rather than Performance</t>
  </si>
  <si>
    <t>leave section as is</t>
  </si>
  <si>
    <t>change "inexpensive" to "cost effective"</t>
  </si>
  <si>
    <t xml:space="preserve">add
"App.Process.xx The application shall calculate and make available either locally or remotely the current state of the storage (e.g. PEV battery charge level, etc.) in a user configured format (e.g. travel miles available, kwh available, etc.). 
</t>
  </si>
  <si>
    <t xml:space="preserve">lines 11-13 delete : "Security.Reg.15 Provide unique identification materials for each HAN device (e.g., Vehicle Identification Number, Electronic Serial Number, MAC address, etc.)"    and combine with 
Comm.Commission.19 HAN Device shall be uniquely identified (e.g. networking details, MAC Address, Installation codes, Vehicle Identification Number, Electronic Serial Number, etc.) </t>
  </si>
  <si>
    <t>change "3. A process exists to connect/bind the Consumer’s HAN Devices to the ESI." to
"3. A process exists to commission and register the HAN Devices purchased by Consumer or a 3rd Party to the Utility ESI."</t>
  </si>
  <si>
    <t>lines 10-11 change "4. HAN communications are limited to the Consumer’s HAN Devices connected and bound to the ESI."
"4. HAN communications are limited to HAN Devices commissioned and registered to the Utility ESI."</t>
  </si>
  <si>
    <t xml:space="preserve">As indicated later in section 1.7.6, the assumption that the meter will provide the interface to the ESI does not cover all Smart Meter implementations, including currently implemented systems . Please change this section to indicate that the utility will provide secure communications to the ESI interface with the HAN.  Note that both 1 and 2 way meter communications systems are currently being planned and implemented. </t>
  </si>
  <si>
    <t xml:space="preserve">Commissioning is process performed by utilities for equipment they own or perhaps don't own, but do control. Since consumers own the HAN, commissioning is an optional activity.  Please add wording to this section to indicate that consumers can add or remove nodes on their home network at anytime.  It might be useful to add a use case for consumers adding HAN functions to their existing wireless and Powerlink networks to help identify consumer requirements.  </t>
  </si>
  <si>
    <t xml:space="preserve">Again first sentence needs to be modified to indicate commissioning will be performed in some cases, but not all. In particular consumers can add or remove devices on their network without commissioning. Since the average number of home network devices is expected to exceed 50, alternatives to commissioning each device should be considered.  </t>
  </si>
  <si>
    <t>For consistency with other SG use cases, please change use case title to contain an active verb, e.g. "Customer Manages Load and Energy using a HAN".</t>
  </si>
  <si>
    <t>For consistency with other SG use cases, please change use case title to contain an active verb, e.g. "Customer Integrates EMS with HAN".</t>
  </si>
  <si>
    <t>change "are intended to provide robust and reliable communication paths in the HAN." to "are intended to provide robust and reliable communication paths in the HAN and to the HAN."</t>
  </si>
  <si>
    <t>Change "1.7" to "2.2" and all the subsequent numbering</t>
  </si>
  <si>
    <t>change App.Process.20 from "App.Process.20 The application shall calculate user-defined thresholds for consumption, production, and cost (e.g., if aggregated consumption reaches a certain level, an alert is generated)." to
"App.Process.20 The application shall accumulate consumption, production, and cost and measure it against user-defined thresholds (e.g., if aggregated consumption reaches a certain level an alert is generated, PEV is charged for 20 miles of driving, etc.).</t>
  </si>
  <si>
    <t xml:space="preserve">combine and move "App.Process.36 The application shall cancel an active demand response event when notified of a cancellation beginning with the date and time the cancellation is effective." and "App.Process.38 The application shall accept a demand response event end date/time and respond appropriately." to 
App.Control.xx The application shall accept an event (e.g. demand response, PEV charging, etc.) end date/time and respond appropriately. </t>
  </si>
  <si>
    <t>are encouraged "but not required". This is redundant. Please delete "but not required".</t>
  </si>
  <si>
    <t>lines: 35-39</t>
  </si>
  <si>
    <t xml:space="preserve">This is not accurate unless we plan to cover ADE, ADR and others also. This means we are also including defining requirements for an internet interface in our scope. This is completely out of scope of the OpenHAN 1.0 and completely out of scope of what was assigned to the OpenHAN 2.0 special subgroup. Recommend not editing the original scope of this document as this is not what the special subgroup was tasked to do. </t>
  </si>
  <si>
    <t>regardless of ownership of the devices is not accurate. See comment above</t>
  </si>
  <si>
    <t>line 21</t>
  </si>
  <si>
    <t xml:space="preserve">add:  The requirements in this OpenHAN SRS related to PEVs are based upon the following assumptions:
1. The EVSE contains the HAN communications capabilities.
2. The EUMD may contain HAN communications capabilities.
3. The EVSE may reside in the PEV or in an external charging station 
4. The PEV, EVSE, and EUMD are logically separate functions and may be co-located in a single device or located in physically separate devices. 
5. If EVSE and EUMD are a single physical device, a single representative HAN communications is anticipated; however dual communications in the single physical device may exist.
</t>
  </si>
  <si>
    <t>Lines 21-22 change "The simplest control application is direct control, which turns loads on or off." to "The simplest control application is direct control, which responds to requests to turn loads on or off."</t>
  </si>
  <si>
    <t>Lines 28-35: change to "Measurement and Monitor applications generally provide internal data and status from HAN devices. These applications include meteorology, environment, end-use metering (e.g. PEV, distributed generation), device operational mode, device load, etc.  End-use metering, may or may not be revenue quality metering, and its functionality includes measuring and monitoring device-specific energy consumption or production (e.g. distributive generation, energy storage, PEV application measuring both the PEV energy consumption and production when the PEV functions as an energy storage device, etc.)."</t>
  </si>
  <si>
    <r>
      <t xml:space="preserve">App.HMI.1 HAN Device shall provide visual indicators which indicate operational state (e.g., commissioned, registered, event status, device state, </t>
    </r>
    <r>
      <rPr>
        <u val="single"/>
        <sz val="10"/>
        <rFont val="Arial"/>
        <family val="2"/>
      </rPr>
      <t>etc</t>
    </r>
    <r>
      <rPr>
        <sz val="10"/>
        <rFont val="Arial"/>
        <family val="0"/>
      </rPr>
      <t xml:space="preserve">.). </t>
    </r>
  </si>
  <si>
    <t>add: App.HMI.20 The HAN device shall display information using units that are common to the Consumer in the Consumer's local</t>
  </si>
  <si>
    <t xml:space="preserve">delete Comm.Control 8
modify :Comm.Control.11 The HAN shall support multiple communication paths into the premises (e.g., Utility AMI network, public network, internet, other private network, etc.).
Add Comm.Control.xx The Energy Services Interface shall provide the communication avialability (i.e., heartbeat) of the devices registered to it. </t>
  </si>
  <si>
    <t>hold for security discussion</t>
  </si>
  <si>
    <t xml:space="preserve"> Security.Access.15 - Nate, Larry, and Kirk to check on this and review with SG Security</t>
  </si>
  <si>
    <r>
      <t xml:space="preserve">change to: Security.Access.16 </t>
    </r>
    <r>
      <rPr>
        <u val="single"/>
        <sz val="10"/>
        <rFont val="Arial"/>
        <family val="2"/>
      </rPr>
      <t>ESI</t>
    </r>
    <r>
      <rPr>
        <sz val="10"/>
        <rFont val="Arial"/>
        <family val="0"/>
      </rPr>
      <t xml:space="preserve"> shall comply with UtilityAMI System Security Requirements Specification v1.0.
Change Security.Access.17 Only HAN Devices that are Registered  with the ESI will be able to communicate directly with the ESI.</t>
    </r>
  </si>
  <si>
    <t>In an effort to standardize terminology across OpenSG documents, please consider use of this definition for Utility: "The electric service provider, which, at a minimum, is responsible for reading the electric meter, providing HAN access to the meter, and delivering energy to the consumer.  This may be an integrated electric utility or a Transmission and Distribution utility."</t>
  </si>
  <si>
    <t>Grammar:  double periods at the end of the sentence</t>
  </si>
  <si>
    <t>Grammar: Is there a better word to use than possesses - sounds very vampirish in this statement</t>
  </si>
  <si>
    <t>Grammar: missing opening bracket in front of e.g.</t>
  </si>
  <si>
    <t>the meter should provide the direct access to the usage data.  The Utility ESI may or may not facilitate distributing that information.</t>
  </si>
  <si>
    <t>Grammar: Definitely do not like the use of the phrase "fuel their revenue" - this is a very sensitive topic now with price of electricity going up.  Suggest changing this to maybe something like "enhance their offerings"</t>
  </si>
  <si>
    <t>this section mixes application semantics (pricing, control) with network aspects (public, customer-specific i.e. individual addressable).  Recommend to focus on networking aspects.</t>
  </si>
  <si>
    <t>Grammar: Change the word "architectural" to "architecture" to be consistent with the next paragraphs</t>
  </si>
  <si>
    <t>Grammar: Change "Utility ESI in order to"  to "Utility ESI to". In other words, get rid of the phrase "in order"</t>
  </si>
  <si>
    <t xml:space="preserve">Grammar: Consistency of plural for "Device/Devices" in this full sentence. </t>
  </si>
  <si>
    <t>In section 3.5 Communications (requires verification on the section) the text refers to secure and reliable communications between the Utility and the end device.  However,  the previous descriptions describe secure communications between the ESI and the end device.  This is a significant difference in approach and technology.  Secure communications (end-to-end) relies on application level security rather than low-level link and network level security.  In this case there must be consideration for application-level message integrity.  This is expressed in cases that involve DR and DA.  Application level security requires non- repudiation and guaranteed messaging beyond what us specified with lower layer protocols such as TCP.  There is prior art in the industry that can be drawn from for the requirements.     </t>
  </si>
  <si>
    <t>Grammar: Sentence does not flow well for some reason</t>
  </si>
  <si>
    <t>In its role as an ESI boundary, this should apply only to ESI functioning. As the network "master" this is a questionable authority to have.</t>
  </si>
  <si>
    <t>Grammar: work in the word "shall" to be consistent with everything else</t>
  </si>
  <si>
    <t>grammar: replace "will" with "shall" to be consistent</t>
  </si>
  <si>
    <t>Comment: Is this "Priority" check consistent with what was mentioned earlier in the document?</t>
  </si>
  <si>
    <t>Should also include "Power Requirements" on the packaging - i.e.. is it battery powered or plugged in</t>
  </si>
  <si>
    <t>Grammar: Is it "bound" or is it "bind"</t>
  </si>
  <si>
    <r>
      <t xml:space="preserve">This entire section should be removed. (a) It is rife with statements that are out of date and inconsistent with the body of the SRS (b) This list purports to be </t>
    </r>
    <r>
      <rPr>
        <u val="single"/>
        <sz val="10"/>
        <rFont val="Arial"/>
        <family val="2"/>
      </rPr>
      <t>the</t>
    </r>
    <r>
      <rPr>
        <sz val="10"/>
        <rFont val="Arial"/>
        <family val="2"/>
      </rPr>
      <t xml:space="preserve"> assumptions for the Use Cases and therefore complete, but the body of the SRS should be the only such enumeration.</t>
    </r>
  </si>
  <si>
    <t>Change "Energy Services Interface" to "Utility Energy Services Interface"</t>
  </si>
  <si>
    <t>Delete AMI and/or Trust Center - not used in document</t>
  </si>
  <si>
    <t>Delete Utility HAN and Consumer HAN - not used in document</t>
  </si>
  <si>
    <t>move to Section 3.1 Requirements Mapping to Logical HAN Devices</t>
  </si>
  <si>
    <t>insert new section 3.1 Requirements Mapping to Logical HAN Devices</t>
  </si>
  <si>
    <t>lines 43-44 change "Energy Consumption - Calculates current and overall energy consumption" to " Energy Consumption - Calculates energy consumption (e.g. accumulated by rate tier, interval, billing period, charging period, or forecast period, etc.)</t>
  </si>
  <si>
    <t>Lines 1-2 change "Energy Optimization - Utilizes external and HAN data to determine desired response based on a consumer-configurable profile" to "Energy Optimization - Utilizes external and HAN data to determine desired response based on a consumer-configurable profile or Service Provider program specifics.</t>
  </si>
  <si>
    <t xml:space="preserve">Lines 8-10 change "Environmental Impact - Calculates environmental impact of current energy consumption (e.g. based on the CO2 emission profile of a Utility’s generation portfolio)" to "Environmental Impact - Calculates environmental impact of current energy consumption (e.g. based on the CO2 emission profile of a generation portfolio)  </t>
  </si>
  <si>
    <t>lines 13-14 delete "These applications are based on the data type."</t>
  </si>
  <si>
    <t>Lines 20-22 change "The OpenHAN Task Force has identified communications criteria for discovery, commissioning and control" to "Communications requirements are grouped into the following categories:"</t>
  </si>
  <si>
    <t>24-29 delete all lines</t>
  </si>
  <si>
    <t>lines 37-39 change "Configuration - Establishing device parameters (e.g., network ID, initial path, bindings)" to 
"Configuration - Establishing communication (e.g., network ID, initial path, bindings)"</t>
  </si>
  <si>
    <t>removed Figure. Stated what has been said elsewhere but broad categories (like "security") can create misleading information and assumptions. Better to have people read the 4 pages of the document than get the wrong impression from the diagram (deleted in diff)</t>
  </si>
  <si>
    <t>lines 13-14 change "5. Does not presume source of message (e.g., Service Provider, Consumer,  EMS, etc.)." to
"5. Does not presume source of message (e.g., Service Provider, Consumer,  EMS, etc.) but authenticates the source of message</t>
  </si>
  <si>
    <t xml:space="preserve">lines 19-20 combine 8 and 9 to "8. EMS devices are viewed as aggregating functions within the system and may aggregate data from multiple sources.
</t>
  </si>
  <si>
    <t xml:space="preserve">lines 36-46 all three statements (15, 16, 17) are policy statements and are out of scope of this document. This is a technical document. </t>
  </si>
  <si>
    <r>
      <t xml:space="preserve">lines 9-12 Change "App.Control.12 HAN Device shall respond to request to limit operational mode based on thresholds, set-points, or triggers (e.g. price points, device safety configurations, relative price (high, medium, low) etc.)."  to:
"App.Control.12 HAN Device shall respond to request to </t>
    </r>
    <r>
      <rPr>
        <sz val="10"/>
        <rFont val="Arial"/>
        <family val="2"/>
      </rPr>
      <t>change</t>
    </r>
    <r>
      <rPr>
        <sz val="10"/>
        <rFont val="Arial"/>
        <family val="0"/>
      </rPr>
      <t xml:space="preserve"> operational mode </t>
    </r>
    <r>
      <rPr>
        <sz val="10"/>
        <rFont val="Arial"/>
        <family val="2"/>
      </rPr>
      <t xml:space="preserve">(e.g. on, off, cycle, charging, discharging, power save, etc.) </t>
    </r>
    <r>
      <rPr>
        <sz val="10"/>
        <rFont val="Arial"/>
        <family val="0"/>
      </rPr>
      <t xml:space="preserve">based on thresholds, set-points, or triggers (e.g., price points, device safety configurations, relative price (high, medium, low), demand limits, etc.)." </t>
    </r>
  </si>
  <si>
    <t>change to: 
Perf.17 HAN device shall support remote configurations 
Perf.22 The application shall support the local currency for energy applications.
Perf.23 The application shall provide configurable sampling rate for application data (e.g., 5 sec, 15 minutes, hourly, charging session, daily, etc.).</t>
  </si>
  <si>
    <r>
      <t xml:space="preserve">change to: Perf.2 Registered HAN Devices shall supply functionality that maintains application availability to the </t>
    </r>
    <r>
      <rPr>
        <u val="single"/>
        <sz val="10"/>
        <rFont val="Arial"/>
        <family val="2"/>
      </rPr>
      <t>ESI</t>
    </r>
    <r>
      <rPr>
        <sz val="10"/>
        <rFont val="Arial"/>
        <family val="0"/>
      </rPr>
      <t>.</t>
    </r>
  </si>
  <si>
    <t>watchdog is a technical electronic term; used in Linux operating systems.</t>
  </si>
  <si>
    <t xml:space="preserve">combine 13 and 14 to:  
Perf.14 ESI and HAN devices shall accept and utilize a reference time from a Service Provider-approved source (i.e. a shared understanding of time). </t>
  </si>
  <si>
    <t>see Registration rewrite.</t>
  </si>
  <si>
    <t xml:space="preserve">Change to: The OpenHAN performance requirements are intended to maintain the quality of HAN communications over the short and long term. </t>
  </si>
  <si>
    <t>Perf.30 HAN Devices (including ESI) shall be able to support delivery of messages in near real-time within the HAN.
Move Perf 33 to OML.Maintain.15</t>
  </si>
  <si>
    <t xml:space="preserve">Pre-amble can discuss the following position (this is not a specific comment, but came up in general discussion): I agree with the premise that the end devices can be easily compromised by a hacker and in cases where the security has been circumvented, you cannot trust the messages that are received and the actions that are taken by the device.  However, the environment and scenarios must be fully understood in order to develop risk profiles, and device/network manufacturers must be provided with a set of security requirements that:
1.      Make it difficult to circumvent the security measures.
2.      Provide reasonable security measures for consumers such that they can trust the devices and the network under normal operations.
3.      Provide controls that protect the confidentiality and integrity of consumer information.
4.      Implement techniques that can mitigate the risks from compromised devices
</t>
  </si>
  <si>
    <t xml:space="preserve">It is also important to note that even though the ESI will be subject to more stringent security requirements and may have additional physical security measures, that a determined hacker will compromise the ESI and potentially expose greater risks into the home and the AMI network.  This brings up an important point in the security of an AMI network—including the SE devices attached to the HAN—that there are a number of points of vulnerability and exposure.  As such, security must be viewed as an on-going program and there is no silver bullet.  Stronger device security is only one measure in the program, and as pointed out, the measurement of energy consumption (outside of what the device indicates) as well as establishing patterns of use is also an important part of a demand response program; as well as a key element in detecting intrusions.  </t>
  </si>
  <si>
    <t xml:space="preserve">Stronger device security as indicated in the use cases can provide a more robust baseline where the security program can reasonably predict that X% of devices maybe compromised, thereby establishing security practices that focus efforts on additional measures and countermeasures.  Making a generic assumption that all devices are compromised negates the viability and economics of the entire environment.  Furthermore, establishing and using patterns-of-use to derive compliance with demand response opt-in/opt-out programs can take significant effort and resources across millions of households (as evidenced by the current ability, or lack of ability, for utilities to leverage the massive amounts of data reported by the AMI network). 
</t>
  </si>
  <si>
    <t>As pointed out, the goal of a demand response program is a reduction in energy consumption during high demand periods, however the bigger picture is that utilities are trying to change consumer behavior, attitudes, and action.  The demand response programs are about increasing awareness, promoting more intelligent use of resources, and allowing the consumer to be a participant in the program.  Therefore, messaging to the devices, options to allow or disallow action, confirmation of actions taken by the device, and event logging are a necessary part of the overall environment.  The device security requirements are there to provide a reasonable measure of protection for the consumer and the utility.  The device security requirements are not intended to be the sole measure of protection and the entire environment should never be dependent upon the security measures implemented in end devices—they are simply one part, and an essential part, of the security program</t>
  </si>
  <si>
    <t>change " (e.g., bandwidth and throughput)" to "(e.g. bandwidth, throughput, range, latency, reliability, etc.) from the ESI  to the HAN Device for multiple deployment scenarios (e.g. large single or two story house, medium apartment, small apartment, multi-dwelling unit, strip mall store, etc.)
combined with Perf.26</t>
  </si>
  <si>
    <t>change "(e.g. Utility," to "(e.g. Consumer, Service Provider,"</t>
  </si>
  <si>
    <t>change "for Utilities and their consumers" to "for Service Providers and Consumers"</t>
  </si>
  <si>
    <t>Kevin Collins (BitStew on behalf of BC Hydro)</t>
  </si>
  <si>
    <t xml:space="preserve">I don't understand what this is saying...
Service Providers and Consumers are constrained by the relative value of the HAN and any investments in HAN technology need to be interoperable and upgradeable to readily adapt to changes in technology.  </t>
  </si>
  <si>
    <t>numbering system</t>
  </si>
  <si>
    <t>The public broadcast interface should provide these types of information.  Actual message structure will be defined within the technology platforms.
• Broadcast ID (e.g., Utility ID, SSID) 
• Current Price (e.g., $0.XX/kWhr)
• Relative Price (e.g., high, medium, low)
• Message Expiration Time (e.g., 1 – 1440 minutes)
• Rate Descriptor (e.g., residential, commercial)
• Severity of Event Description (e.g., Stage 1, 2, 3)
• Integrity check (e.g., CRC)</t>
  </si>
  <si>
    <t>Should we reference the GridWise Architecture document on Interoperability (http://www.gridwiseac.org/pdfs/gwac_decisionmakerchecklist.pdf) ?  What about coexistence?</t>
  </si>
  <si>
    <t>Change to "The HAN components of the electric vehicle charging system shall be informed…."</t>
  </si>
  <si>
    <t>Is utility correct  here?  Change to Service Provider or use both?</t>
  </si>
  <si>
    <t>Delete -OML.ManuDist.7  HAN devices need to be compatible with the ESI or gateway, but do not need to be compatible with an AMI system.</t>
  </si>
  <si>
    <t>Change "the ESI" to "an ESI"</t>
  </si>
  <si>
    <t>Change to "If Distributed Energy Resources are present, the premises’ electric panel upgrade has occurred and the electrical circuits and wiring can handle the discharging process.</t>
  </si>
  <si>
    <t>ami systems interact with the HAN via the utility ESI (diff page 11)</t>
  </si>
  <si>
    <t>Diagram shows meter connected to 3 networks. At most diagram should show meter connected to two (diff page 12)</t>
  </si>
  <si>
    <t>Add guiding principle that there is should be no expectation of physical security with respect to consumer tampering in the HAN environment (diff page 23)</t>
  </si>
  <si>
    <t>Remove AMI specific reference from guiding principle (diff page 23..24)</t>
  </si>
  <si>
    <t>Remove AMI specific reference for communicating to a HAN (diff page 24)</t>
  </si>
  <si>
    <t>In discussion regarding communication to ESI, no need to bring up what the meter is best suited for (that's part of a different guiding principle) (deleted in diff)</t>
  </si>
  <si>
    <t>Provide examples of direct and indirect control (diff page 24)</t>
  </si>
  <si>
    <t>In discussion regarding load control, what the meter is best suited for is irrelevant (part of a different guiding principle) (diff page 24)</t>
  </si>
  <si>
    <t>Change focus of load control in terms of benefit to consumers (diff page 24)</t>
  </si>
  <si>
    <t>ami systems interact with the HAN via the utility ESI (diff page 25)</t>
  </si>
  <si>
    <t>Change rationale to handle new guiding principle regarding security (diff page25..26)</t>
  </si>
  <si>
    <t>Replaced generic concept of "utility secured interactive interface" with "utility provisioned interactive interface" (diff page 28)</t>
  </si>
  <si>
    <t>Removed distinction between utility han device and non-utility han device. A HAN device is either provisioned on the ESI network or it isn't. (deleted in diff)</t>
  </si>
  <si>
    <t>Broadcast channel does not need security or provisioning (diff page 29)</t>
  </si>
  <si>
    <t>Added emphasis on potential HAN vulnerabilities (diff page 30)</t>
  </si>
  <si>
    <t>It is not the responsibility of the HAN or the HAN devices to secure the AMI system - it is the responsibility of the ESI (diff page 38)</t>
  </si>
  <si>
    <t>Significant changes to security section (diff page 39)</t>
  </si>
  <si>
    <t>One can make a very limited statement regarding availability in a wireless environment (diff page 40)</t>
  </si>
  <si>
    <t>Focus more on functional/interoperability issues and less "thou shall have a box and the box shall…" (diff page 40..41)</t>
  </si>
  <si>
    <t>Removed generic "security" and replaced with specifics. (diff page 41)</t>
  </si>
  <si>
    <t>Utility secured -&gt; Utility Provisioned (diff page 41)</t>
  </si>
  <si>
    <t>Simplification - removed concept of "extended" from requirements. Either they are required or they are optional. (diff page 42)</t>
  </si>
  <si>
    <t>Simplification - any requirement that was optional for all HAN devices was removed (diff page 42)</t>
  </si>
  <si>
    <t>Removed App.Control.{5,6,7,11,13,14} - all optional removed, requirements that depended on security trust removed (diff page43)</t>
  </si>
  <si>
    <t>Removed all of App.Measure.* - importance is interoperability (interoperable wire format) not saying that things that measure will measure (diff page 43)</t>
  </si>
  <si>
    <t>Removed all of App.Process.* - importance is interoperability (interoperable wire format) not a list of possible things to process (diff page 44)</t>
  </si>
  <si>
    <t xml:space="preserve">recommend deleting "should be able to operate within those environments" as this is redundant and implied in the sentence. This is also bordering on a policy requirement. If a technology is unable to operate in those environments, is it disqualified as a HAN technology? </t>
  </si>
  <si>
    <t xml:space="preserve">Altering 2.1 guiding principles is out of scope of this special groups tasks. Altering the meaning of the guiding principles completely alters the purpose of the task force and is a major process flaw. Recommend keeping the original language and deleting "policy directives, interoperability and SmartGrid functionality" </t>
  </si>
  <si>
    <r>
      <t>remove additions to this section. The original language clearly states</t>
    </r>
    <r>
      <rPr>
        <u val="single"/>
        <sz val="10"/>
        <rFont val="Arial"/>
        <family val="2"/>
      </rPr>
      <t xml:space="preserve"> including </t>
    </r>
    <r>
      <rPr>
        <sz val="10"/>
        <rFont val="Arial"/>
        <family val="2"/>
      </rPr>
      <t xml:space="preserve">"sensitive data, confidential data, and control data". This is different from turning it into an "e.g.". It is also different from functional examples of data: publicly broadcast data, usage information, service provider program information". Recommend keeping the original language in the guiding principle as changing the meaning of guiding principles is outside the scope of the special subgroups task and a major process flaw. </t>
    </r>
  </si>
  <si>
    <r>
      <t>HAN Definition:</t>
    </r>
    <r>
      <rPr>
        <sz val="10"/>
        <rFont val="Arial"/>
        <family val="2"/>
      </rPr>
      <t xml:space="preserve"> We think that it would be useful to add that HAN is a generic communication system or local area network within a residential facility (and owned, operated, operated by the consumers) that links two or more devices and any management systems (E.g., EMS, Gateway) to the Energy Services Interface (e.g., Meter that is owned and operated by energy service providers).* 
HAN should not have connectivity (read as “network communication”) boundaries and thus its connectivity could extend outside the premises. 
On the issues of ownership, we think that one of the principals of ownership related to HAN is that customers own the HAN.
*</t>
    </r>
    <r>
      <rPr>
        <b/>
        <sz val="10"/>
        <rFont val="Arial"/>
        <family val="2"/>
      </rPr>
      <t xml:space="preserve">Note: </t>
    </r>
    <r>
      <rPr>
        <sz val="10"/>
        <rFont val="Arial"/>
        <family val="2"/>
      </rPr>
      <t xml:space="preserve">As per definition of Energy Services Interface (or ESI) in NIST Framework and Roadmap for Smart Grid Interoperability Standards Release 1.0, “The ESI serves as the information management gateway through which the customer domain interacts with energy service providers.” </t>
    </r>
  </si>
  <si>
    <r>
      <t>HAN Device Definition</t>
    </r>
    <r>
      <rPr>
        <sz val="10"/>
        <rFont val="Arial"/>
        <family val="2"/>
      </rPr>
      <t>: We think that it’s important to recognize that a HAN device could be any energy-services-related device within HAN that communicates information (requires communication capabilities) or commands with any other device within the home and ESI. Essentially, the EMS/Gateways/Bridges/etc. could facilitate HAN devices to the ESI. Technology architecture models need to be flexible with such future implementations.</t>
    </r>
  </si>
  <si>
    <t>Rish Ghatikar and Mary Ann Piette
LBNL/DRRC</t>
  </si>
  <si>
    <t>HAN Device</t>
  </si>
  <si>
    <t>The security requirements only refer to the protection of information between the end device such as the IHD and the ESI.  However security between the Utility and the device is required.  There is a need to protect and assure messages between the Utility and the end device on applications such as DR and DA.  Security measures can include non-repudiation and guaranteed messaging--see next bullet point.</t>
  </si>
  <si>
    <t>CenterPoint</t>
  </si>
  <si>
    <t>Question: Is "Premises" a proper noun?</t>
  </si>
  <si>
    <t>25-31</t>
  </si>
  <si>
    <t>Critical peak pricing - just an interest question here.  The it really 1-2% of the hours in the year?</t>
  </si>
  <si>
    <t xml:space="preserve">At the end of the definition for Customer Service System, I would add "In some case this system is also called a CIS (Customer Information System)"  - A lot of utilities still use the CIS acronym. CCS is more SAP related. </t>
  </si>
  <si>
    <t>Health Check - agree - can be deleted - never saw it referred in this document</t>
  </si>
  <si>
    <t xml:space="preserve">Installed Service point - The phrase "Service Point Location" is actually used in the document on pg 51 line 31. </t>
  </si>
  <si>
    <t>Pool Pump Controller - ok to delete - was not used anywhere else</t>
  </si>
  <si>
    <t>System Owner - Ok to delete - not used anywhere else</t>
  </si>
  <si>
    <t>Incomplete sentence</t>
  </si>
  <si>
    <t>Change "Control Messaging are signal to support load shedding" to "Control Messaging are signals used to support applications such as Load shedding, Pre-pay, PEV's, etc"  (see page 36)</t>
  </si>
  <si>
    <t>Add the word "directly" in front of "exchange"</t>
  </si>
  <si>
    <t>&lt;doc name&gt;</t>
  </si>
  <si>
    <t>add the word "installation code" or "security credentials" to the e.g. part</t>
  </si>
  <si>
    <t>add the word Utility in this sentence like in section 2.4</t>
  </si>
  <si>
    <t>Figure # needed</t>
  </si>
  <si>
    <t>Can we add the word "authorized user" to this statement</t>
  </si>
  <si>
    <t xml:space="preserve">Sentence does not make sense. </t>
  </si>
  <si>
    <t xml:space="preserve">The question is "what" - Does not presume.  I think it is an incomplete sentence again. </t>
  </si>
  <si>
    <t>Question: Is there a conflict here with what was written in assumption 2.2.#3 on page 41??</t>
  </si>
  <si>
    <t>App.Measure.15 - move this one to section 2.3.3 - App-process.  This item has the key word "calculate" in it and thus should not be in this section</t>
  </si>
  <si>
    <t>To App.HMI.1 add "Communication signal strength" as a visual indicator just like it exists on cell phones.</t>
  </si>
  <si>
    <t>Comment only - not all meter manufacturers have this functionality at the meter level. For gateway type ESI this may be true, but not usually for a meter as an ESI</t>
  </si>
  <si>
    <t>Service Point Location - make sure defined in definition section</t>
  </si>
  <si>
    <t>Commission.20 is a duplicate of Commission.11</t>
  </si>
  <si>
    <t xml:space="preserve">Is this similar to Commission.12?  </t>
  </si>
  <si>
    <r>
      <t xml:space="preserve">Change "Comm.Control.3 HAN Device shall use the most reliable path to the Energy Services Interface (e.g., based on signal strength/quality)." to 
"Comm.Control.3 HAN Device shall use </t>
    </r>
    <r>
      <rPr>
        <u val="single"/>
        <sz val="10"/>
        <rFont val="Arial"/>
        <family val="2"/>
      </rPr>
      <t>a</t>
    </r>
    <r>
      <rPr>
        <sz val="10"/>
        <rFont val="Arial"/>
        <family val="0"/>
      </rPr>
      <t xml:space="preserve"> reliable path to the Energy Services Interface (e.g., based on signal strength/quality)."</t>
    </r>
  </si>
  <si>
    <t>change "utility back office" to "back office"</t>
  </si>
  <si>
    <t>change " Each utility" to "Each Service Provider"</t>
  </si>
  <si>
    <t>change "Utility" to "Service Provider" add (optional) at the end</t>
  </si>
  <si>
    <t>change "ESI" to "Utility ESI"</t>
  </si>
  <si>
    <t>change "Consumer HAN Devices" to "HAN Devices"</t>
  </si>
  <si>
    <t>change "14. The HAN SRS requirements apply to all Consumers, specifically to those under 200kW in demand." to
"14. The HAN SRS requirements apply to HAN Devices installed in Consumer's premises and commissioned to Utility ESI..</t>
  </si>
  <si>
    <t>change "negotiate" to "provide"</t>
  </si>
  <si>
    <t>change "offered demand response program from the Utility" to "offered demand response program"</t>
  </si>
  <si>
    <t xml:space="preserve">change "Utility" to "Service Provider" </t>
  </si>
  <si>
    <t xml:space="preserve">change "display of Utility-provided data." to "display of meter-provided or Service Provider-provided data" </t>
  </si>
  <si>
    <t>google</t>
  </si>
  <si>
    <t>ami systems interact with HANs via the utility ESI. Separate out these concepts more fully (diff page 11 line 23)</t>
  </si>
  <si>
    <t xml:space="preserve">disagree with deleting and altering these fundamental concepts pertaining to registration </t>
  </si>
  <si>
    <t>Trilliant</t>
  </si>
  <si>
    <t>use case for public pricing may be helpful.  Will there be a single TOU rate for all customers?</t>
  </si>
  <si>
    <t xml:space="preserve">Although the document was written with a deregulated market in mind, it may not cover the fully deregulated, for example where meters are unbundled from the Utility as in the UK. Some of the use cases may need to be re-addressed with respect to the roles even within Utility. </t>
  </si>
  <si>
    <t>Grammar: "The purpose of this HAN SRS is:"  replaced with "The purpose of this HAN SRS is to".  Also, get rid of the "s" for every word that starts each bullet point.  (i.e.. Promotes to Promote)</t>
  </si>
  <si>
    <t>Google</t>
  </si>
  <si>
    <t>Remove the generic term security in favor of more specific terms based on new guiding principle (diff page 28)</t>
  </si>
  <si>
    <t>Didn't we say for version 2.0 of the open HAN that a PEV is just a portable dryer? If so, can we remove the references to portable meters and other elements that are not planned by SAE for the near future?</t>
  </si>
  <si>
    <t>Rename "Registered Consumer Device (Secured)" with "Registered Consumer Device (Provisioned)" (diff page 32)</t>
  </si>
  <si>
    <t>One can make a very limited statement regarding the upgradeability in a low cost consumer device (especially an assumption that the consumer will actual upgrade the device) (diff page 40)</t>
  </si>
  <si>
    <t>Removed Security.Access.{2,3,4,10,11} requirement is excessively burdensome for low cost devices and provides little or no actual security.</t>
  </si>
  <si>
    <t>Utility AMI security spec is irrelevant for the HAN. The Han is not an extension of the AMI (diff page 40). The ESI may be required to meet the AMI security spec.</t>
  </si>
  <si>
    <t>Removed Security.Integration.{5,11,13,14,16,17,18} requirement is excessively burdensome for low cost devices and provides little or no actual security.</t>
  </si>
  <si>
    <t>Removed most of Accountability and put what remained of the burden of accountability on the ESI (diff page51)</t>
  </si>
  <si>
    <t>Reminder that the ESI must assume that an unauthorized principle is on the HAN network at all times and limit assumptions and capabilities appropriately (diff page 51)</t>
  </si>
  <si>
    <t>Comment: Public or private profiles, production certs vs test certs" - we have to be careful here on how manufacturers will actually label this function on the boxes. This may not mean full interoperability with a utilities AMI system.</t>
  </si>
  <si>
    <t>There is nothing incorrect in this use case. It is, however, simplistic for OpenHAN 2.0 and our overall comment about the incompleteness of the use cases applies here.</t>
  </si>
  <si>
    <t>More removal of AMI System in favor of "Service Provider" and ESI where appropriate (diff page 66..68)</t>
  </si>
  <si>
    <t>External Interface</t>
  </si>
  <si>
    <t>EUMD</t>
  </si>
  <si>
    <t>EVSE</t>
  </si>
  <si>
    <t>Health Check</t>
  </si>
  <si>
    <t>In-Home Display</t>
  </si>
  <si>
    <t>Installed Service Point</t>
  </si>
  <si>
    <t>Orphaned Charge</t>
  </si>
  <si>
    <t>Pool Pump controller</t>
  </si>
  <si>
    <t>Registration Process</t>
  </si>
  <si>
    <t>System Owner</t>
  </si>
  <si>
    <t xml:space="preserve">Requiring the use of non-proprietary interoperable standards puts competitive pressure on the market place and enables the innovations on new and improved consumer products.  </t>
  </si>
  <si>
    <t>delete "discovery, "; Discovery requirements are combined with commissioning and this not a separate category in Section3.4 Communication Requirements</t>
  </si>
  <si>
    <t>Instructions:
NOTE: USE THE V1.91 CLEAN DOCUMENT for Page No. and Line No. references</t>
  </si>
  <si>
    <t>add definition for External Interface:
External Interface provides an alternative communication path to HAN devices that does not utilize the Utility AMI communication network (e.g. internet, cell phone network, etc.)</t>
  </si>
  <si>
    <t>add definition for Utility Public Broadcast Channel
Utility Public Broadcast Channel is one-way communication to HANs of information which is publicly available and of general interest to all consumers (e.g. energy conservation, environmental awareness, etc.)</t>
  </si>
  <si>
    <t>add "(" in front of e.g.</t>
  </si>
  <si>
    <t>bullet conflicts with subsequent requirements.  Need reconciliation with App.Process 29.  Suggest - While first generation vehicles may not contain HAN communication capabilities, subsequent generations of vehicles will have HAN capability  (announced Ford and Microsoft collaboration for Holm functionality)</t>
  </si>
  <si>
    <t>change "In designing the system" to "in creating the requirements"
change "criteria" to "categories"</t>
  </si>
  <si>
    <t>change "to fulfill Consumer objectives" to "to satisfy Consumer preferences"</t>
  </si>
  <si>
    <t>change "Energy Production - Calculates current and overall energy production" to "Energy Production - Calculates energy production (e.g. accumulated by user defined periods or forecast period, etc)</t>
  </si>
  <si>
    <t>Muschlitz</t>
  </si>
  <si>
    <t>double space between words "to" and "usage"</t>
  </si>
  <si>
    <t xml:space="preserve">Demand Response messaging for load control and direct Utility communications is a special use of the system and as such, requires robust handling methods.  This capability expectation is based on the assumed Utility accountability for reliable and secure delivery of the Demand Response messages.  </t>
  </si>
  <si>
    <r>
      <t xml:space="preserve">E: "The purpose of this HAN SRS is: Promotes open standards-based HANs that are interoperable" to
"This HAN SRS:
- </t>
    </r>
    <r>
      <rPr>
        <u val="single"/>
        <sz val="10"/>
        <rFont val="Arial"/>
        <family val="2"/>
      </rPr>
      <t>pr</t>
    </r>
    <r>
      <rPr>
        <sz val="10"/>
        <rFont val="Arial"/>
        <family val="0"/>
      </rPr>
      <t>omotes open interoperable HAN standards."</t>
    </r>
  </si>
  <si>
    <r>
      <t xml:space="preserve">E: "- Empowers consumers  to manage their electricity consumption by giving them the information and control they need to make informed decisions with regard to their energy use and to effectively control their usage" to
"- Empowers consumers  to manage their electricity consumption by giving them the information and control they need to make decisions on </t>
    </r>
    <r>
      <rPr>
        <u val="single"/>
        <sz val="10"/>
        <rFont val="Arial"/>
        <family val="2"/>
      </rPr>
      <t xml:space="preserve">their energy </t>
    </r>
    <r>
      <rPr>
        <sz val="10"/>
        <rFont val="Arial"/>
        <family val="0"/>
      </rPr>
      <t xml:space="preserve">use and effectively control their </t>
    </r>
    <r>
      <rPr>
        <u val="single"/>
        <sz val="10"/>
        <rFont val="Arial"/>
        <family val="2"/>
      </rPr>
      <t>energy consumption</t>
    </r>
    <r>
      <rPr>
        <sz val="10"/>
        <rFont val="Arial"/>
        <family val="0"/>
      </rPr>
      <t>"</t>
    </r>
  </si>
  <si>
    <r>
      <t xml:space="preserve">An Independent System Operator or Utility initiated reliability event </t>
    </r>
    <r>
      <rPr>
        <sz val="10"/>
        <color indexed="10"/>
        <rFont val="Arial"/>
        <family val="2"/>
      </rPr>
      <t>requesting consumer to reduce peak load.  Highest priority request before outage.</t>
    </r>
  </si>
  <si>
    <t>"Comm.Control.4 HAN Device shall only use ESI-designated routes." -&gt; specify further what this means. You may not want to have technology-specific routing algorithms in the requirements document.</t>
  </si>
  <si>
    <t>T: Remove OML.ManuDist.7. Given that HAN may be distributed in retail stores nationwide (if not worldwide), would it be possible or cost effective to have a utility label on the packaging? I think it should be the responsibility of the distribution channel to specify the AMI compatibility.</t>
  </si>
  <si>
    <t>T: Shouldn't App.HMI.4 be optional (O) or Extended (E) for the EMS for cost reduction? The display will show enough basic information for most users.</t>
  </si>
  <si>
    <t>T: Comm.Control.1 is technology dependent and should be optional (O)</t>
  </si>
  <si>
    <t>T: Why is Security.Reg.13 required for the PCT while optional for most others?</t>
  </si>
  <si>
    <t>E: Make Perf.14 the same as original definition, that is: "Energy Services Interface shall accept time synchronization from a Service Provider-approved source."</t>
  </si>
  <si>
    <t>GE</t>
  </si>
  <si>
    <t>Advanced Metering Infrastructure</t>
  </si>
  <si>
    <t>Advanced Metering Infrastructure (AMI) definition does not say anything about security and what are customer-associated systems?</t>
  </si>
  <si>
    <t>Control</t>
  </si>
  <si>
    <t>Not clear what this is trying to say…</t>
  </si>
  <si>
    <t>Direct Load Control / remote load control</t>
  </si>
  <si>
    <r>
      <t xml:space="preserve">Need to add definition.  Reference section 2.2.2?
</t>
    </r>
    <r>
      <rPr>
        <sz val="10"/>
        <color indexed="10"/>
        <rFont val="Arial"/>
        <family val="2"/>
      </rPr>
      <t>NAESB Definition is:
Direct Load Control:  A Demand Response activity by which the program sponsor remotely shuts down or cycles a Customer’s electrical equipment (e.g. air conditioner, water heater).  Direct Load Control programs are primarily offered to residential or small commercial Customers</t>
    </r>
  </si>
  <si>
    <t>DER</t>
  </si>
  <si>
    <r>
      <t xml:space="preserve">Need to add definition…maybe combine with Energy Storage Unit
</t>
    </r>
    <r>
      <rPr>
        <sz val="10"/>
        <color indexed="10"/>
        <rFont val="Arial"/>
        <family val="2"/>
      </rPr>
      <t xml:space="preserve">From DR &amp; DER Framework document
Distributed Energy Resources are small, modular, energy generation and storage technologies that provide electric capacity or energy where it is needed . 
  Definition of DER provided by the Department of Energy, http://www1.eere.energy.gov/femp/pdfs/31570.pdf </t>
    </r>
  </si>
  <si>
    <t>Demand Response</t>
  </si>
  <si>
    <r>
      <t xml:space="preserve">Need to add definition
</t>
    </r>
    <r>
      <rPr>
        <sz val="10"/>
        <color indexed="10"/>
        <rFont val="Arial"/>
        <family val="2"/>
      </rPr>
      <t>NAESB Definition is:
A temporary change in electricity consumption by a Demand Resource in response to market or reliability conditions.  For purposes of these standards, Demand Response does not include energy efficiency or permanent Load reduction.</t>
    </r>
  </si>
  <si>
    <t>Dynamic Pricing</t>
  </si>
  <si>
    <t>Get Definition from DOE RFP docs</t>
  </si>
  <si>
    <t>Emergency Event</t>
  </si>
  <si>
    <t>HAN</t>
  </si>
  <si>
    <t>Hourly Energy Rate</t>
  </si>
  <si>
    <t>ISO</t>
  </si>
  <si>
    <t>Labeling</t>
  </si>
  <si>
    <t>add safety to the labeling</t>
  </si>
  <si>
    <t>Meter</t>
  </si>
  <si>
    <t>when is a non-revenue meter the point of service?</t>
  </si>
  <si>
    <t>Metering system</t>
  </si>
  <si>
    <t>Is this the same as submetering?</t>
  </si>
  <si>
    <t>Mode</t>
  </si>
  <si>
    <t xml:space="preserve">"of a device"?  </t>
  </si>
  <si>
    <t>Pre-commissioning</t>
  </si>
  <si>
    <t xml:space="preserve"> "/  out of the box configuration"?  Consumer products didn't have depo config???</t>
  </si>
  <si>
    <t>Purchasing</t>
  </si>
  <si>
    <t>"Procurement of energy at different measurement points….."did PAP 3 define this or delete</t>
  </si>
  <si>
    <t>Remote Upgrade</t>
  </si>
  <si>
    <t>add (e.g. online, board substitution, etc)</t>
  </si>
  <si>
    <t>Real Time Pricing</t>
  </si>
  <si>
    <r>
      <t xml:space="preserve">NAESB Definition:
Real Time Pricing:  A retail rate in which the price for electricity fluctuates reflecting changes in the wholesale price of electricity. </t>
    </r>
    <r>
      <rPr>
        <b/>
        <sz val="10"/>
        <rFont val="Times New Roman"/>
        <family val="1"/>
      </rPr>
      <t xml:space="preserve"> </t>
    </r>
  </si>
  <si>
    <t>Time of Use</t>
  </si>
  <si>
    <t>Not considered a dynamic rate</t>
  </si>
  <si>
    <t>how did DOE define dynamic pricing and demand response?  Use in def section?</t>
  </si>
  <si>
    <t>Delete "compatible and"  The HAN device is able to interoperate with the Utility's AMI system</t>
  </si>
  <si>
    <t>Reliant Energy</t>
  </si>
  <si>
    <t>People Power</t>
  </si>
  <si>
    <t>25-26</t>
  </si>
  <si>
    <t>E: External Interface definition: 
"An external interface provides the HAN with access to a network outside of the customer domain. A Utility ESI and third-party ESIs are examples of external interfaces."</t>
  </si>
  <si>
    <t>T: The strip mall physical environment is within the scope of this document?</t>
  </si>
  <si>
    <t>U</t>
  </si>
  <si>
    <t xml:space="preserve">change to: "Consumers are distinct from Customers because the Consumer of the Service Provider isn’t always the Service Provider Customer that pays for the consumption or enrolls in a program. </t>
  </si>
  <si>
    <t>delete term</t>
  </si>
  <si>
    <t>change "1 to 2% " to "a small percentage"</t>
  </si>
  <si>
    <t xml:space="preserve">agree </t>
  </si>
  <si>
    <t xml:space="preserve">change to: An Independent System Operator or Utility initiated reliability event requesting consumers to reduce peak load (e.g. high priority request prior to a system outage).  </t>
  </si>
  <si>
    <t>change to: An external interface provides the HAN with access to a network outside of the customer domain. A Utility ESI, third-party ESIs, and gateways that connect to external communication networks (e.g. Utility AMI communication network, internet, cell phone network, etc.) are examples of external interfaces.</t>
  </si>
  <si>
    <t>Zahra to supply definition</t>
  </si>
  <si>
    <t>disagree; keep current v1.91 definition because there is no specific requirement to have an ESI to have a HAN</t>
  </si>
  <si>
    <t>change to " a HAN is an energy related network used for communicating with devices within the premises"</t>
  </si>
  <si>
    <t>change HAN Device definition to: Any device that communicates on the HAN</t>
  </si>
  <si>
    <t>Zahra and Don to work on</t>
  </si>
  <si>
    <t>Mary to fix in document</t>
  </si>
  <si>
    <t>leave as is</t>
  </si>
  <si>
    <t xml:space="preserve">change to: Compliance, safety, and standards labeling </t>
  </si>
  <si>
    <t>More potential clean up regarding mobile meters, PEV's and the lack of an SAE standard in this area.</t>
  </si>
  <si>
    <t>Clean up of generic "security" to specifics of what is done (diff page 76)</t>
  </si>
  <si>
    <t>agree. Use this definition and do a global change from "Distributive Resources" to "DER"</t>
  </si>
  <si>
    <t xml:space="preserve">A geographical location (e.g., house, apartment, building, etc.) with which the meter is permanently associated </t>
  </si>
  <si>
    <t>Rationale
A third party may offer advanced energy services through a backhaul network, such as the Internet. The third party may not have access to the AMI network or its applications may have requirements that can only be met by a broadband or cellular connection. Therefore, it is important that the HAN supports secure communication over a backhaul network over the physical medium of choice (e.g. WiFi, cellular, fiber optics, cable). This will enable the HAN as a growth platform because the consumer will be able to choose its energy service provider and which communication technology is best.</t>
  </si>
  <si>
    <t>see comment 111</t>
  </si>
  <si>
    <t>disagree; editing team doesn't see that there is a difference</t>
  </si>
  <si>
    <t>Yvan to add language to Section 2.2.6 External Interfaces and bring back on April 20th</t>
  </si>
  <si>
    <t>Replace AMI with ESI as the AMI does not directly communicate or interact with the HAN (diff page 13)</t>
  </si>
  <si>
    <t xml:space="preserve">change to "The use of open standards are key to accessibility, availability, innovation, and wide-spread adoption.  Standards provide for (1) cyber security that protects systems and data, (2) interoperable components that protect investments in technology and enable growth in the HAN ecosystem, (3) promotes competition among consumer products companies,  which drives down costs while increasing choices for Consumers, (4) reduced maintenance and support costs caused by proprietary solutions, and (5) a common understanding of exchanged information and the agreed-upon types of response this information will elicit. " </t>
  </si>
  <si>
    <t>added a sentence on metering</t>
  </si>
  <si>
    <t xml:space="preserve">delete App.Measure.15 it is the same as App.Process.15 The application shall calculate and/or predict a HAN Device’s environmental impact based on user-defined parameters (e.g., historical carbon footprint, forecasted carbon credits earned).  </t>
  </si>
  <si>
    <t>Removed App.HMI.{2,3,4,5,6,7,8,9,11,122,16,17,18} - many are unnecessary or optional across the board (for example, it is optional for any HAN device to have an LCD display - there are a variety of ways to interact with the user. By not requiring an LCD, simpler and cheaper devices are possible) (diff page 44)</t>
  </si>
  <si>
    <t>Updated text to indicate a display is optional (diff page 44)</t>
  </si>
  <si>
    <t>Added App.HMI.20 that it is the responsibility of the HAN device to convert from interoperable wire format into local human readable format (diff page 44..45)</t>
  </si>
  <si>
    <t>Added App.HMI.21 that requires a device to have a mechanism to force the device into a "factory default" state (diff page 45)</t>
  </si>
  <si>
    <t>Removed Comm.Control.{8,11,12,13, 18} - all optional or requirement was unclear (diff page 47..48)</t>
  </si>
  <si>
    <t>Removed Information Transfer - what does this mean in the context of the HAN? Won't the PEV know when it is getting charged?</t>
  </si>
  <si>
    <t>lines 11-12 change "Comm.Commission.12 Energy Services Interface shall have the ability to remove HAN Devices from the HAN." to
 "Energy Services Interface shall have the ability to de-commission HAN Devices that are commissioned to it". 
Note: does an ESI have this ability or does the authorized user have this ability? see Comm.Commission.21.  Is this related to security and the ESI is able to de-commission a device that has been compromised or corrupted? Or should the device remain commissioned and the ESI firewall prevents corrupt communication from being transmitted?</t>
  </si>
  <si>
    <t xml:space="preserve">lines 15-39 since the definition of "commissioning has been altered" the changes to this section reflect completely different requirements than originally intended. Recommend keeping original language and requirements. Altering the fundamental concepts and requirements of OpenHAN is outside the scope of this activity. </t>
  </si>
  <si>
    <t xml:space="preserve">lines 30-31 change "Comm.Commission.18 ESI shall be uniquely identified (e.g. meter number, service point location, customer id, ESI ID, etc.)" to 
"ESI shall be uniquely identified (e.g. networking details, meter number, service point location, customer id, ESI ID, etc.) </t>
  </si>
  <si>
    <t>lines 34-36 delete Comm.Commission.20 and combine with Comm.Commission.11 (see comment #55)</t>
  </si>
  <si>
    <t>lines 12-13 change "Comm.Control.3 HAN Device shall use the most reliable path to the Energy Services Interface (e.g., based on signal strength/quality)." to 
"Comm.Control.3 HAN Device communications shall use the most reliable path to and from the Energy Services Interface (e.g., based on signal strength/quality)."</t>
  </si>
  <si>
    <t>lines 12, 14, 15 Is there overlap or conflict between Control.3, Control.4 and Control.5??</t>
  </si>
  <si>
    <t>lines 28-29 change "Comm.Control.10 HAN shall support broadcast messaging to all HAN devices." to
 "Comm.Control.10 ESI shall support broadcast messaging to all HAN devices commissioned to it."</t>
  </si>
  <si>
    <t>lines 30, 35 Is there a difference between Control.11 and Control.13? Sound similar in function</t>
  </si>
  <si>
    <t>lines 30-32 change "Comm.Control.11 The HAN shall support multiple communication paths into the premises (e.g., ESI via Utility AMI network, public network, other private network, etc.)." to
 "Comm.Control.11 The HAN shall support multiple communication paths into the HAN (e.g. Utility AMI communication network, internet, cell phone network, etc.)."</t>
  </si>
  <si>
    <t>typo - installation of &lt;an&gt; in-premises HAN Devices 13</t>
  </si>
  <si>
    <t>AMI system</t>
  </si>
  <si>
    <t>remove, is same as AMI -- agree with other suggestions to delete definitions</t>
  </si>
  <si>
    <t>Consumer</t>
  </si>
  <si>
    <t>The Customer probably registers for the programs, while the Consumer takes the other named actions. It may be too complex to differentiate the two throughout the document, however.</t>
  </si>
  <si>
    <t>Perhaps add to e.g. - DER, submeter</t>
  </si>
  <si>
    <t xml:space="preserve">This is probably Pre-Registering in most cases.  </t>
  </si>
  <si>
    <t>Security</t>
  </si>
  <si>
    <r>
      <t xml:space="preserve">add "information and information systems </t>
    </r>
    <r>
      <rPr>
        <u val="single"/>
        <sz val="10"/>
        <rFont val="Arial"/>
        <family val="2"/>
      </rPr>
      <t>and the consumer"</t>
    </r>
  </si>
  <si>
    <t>Service Provider</t>
  </si>
  <si>
    <t>Utility Public Broadcast Channel</t>
  </si>
  <si>
    <t>lines 14-18 delete Perf.26 The HAN shall provide adequate communications performance (e.g., bandwidth, throughput, range, latency, reliability, etc.) from the ESI  to the HAN Device for multiple deployment scenarios (e.g. large single or two story house, medium apartment, small apartment, multi-dwelling unit, strip mall store, etc.). and 
combine with Perf.5 HAN Device shall supply adequate communications performance (e.g., bandwidth and throughput).</t>
  </si>
  <si>
    <t>lines 19-22 delete covered in the revised Perf.5</t>
  </si>
  <si>
    <t xml:space="preserve">lines 32-34 delete and combine with Perf.14 </t>
  </si>
  <si>
    <t>lines 37-39 Delete Perf.33 and move to
OML.Maintain.xx The HAN Device shall provide maintenance details (e.g., current date and time stamp for firmware revision number and one prior date and time stamp for firmware revision number).</t>
  </si>
  <si>
    <t xml:space="preserve">lines 33-35 Delete "OML.ManuDist.7 HAN Device shall display Utility compatibility guidance to verify that a HAN Device is compatible with a particular AMI system on its packaging."
conflicts with this statement "This document provides platform-independent requirements and systems that Service Providers, Utilities, and vendors can use regardless of the technology they select." on page 11.  </t>
  </si>
  <si>
    <t>Lines 1-3 T: Remove OML.ManuDist.9 and OML.ManuDist.10. Assuming that OpenHAN is a requirements and use case organization, I don't think that any OpenHAN-related label should be on the packaging. Labels should be reserved to certification bodies and SDOs.</t>
  </si>
  <si>
    <t>lines 33-35 Change "OML.Maintain.12 Provide methods to manage and update authentication materials (e.g. digital certificates) in HAN Devices, which require no Consumer intervention." to
"OML.Maintain.12 HAN Device shall support remote methods to manage and update authentication materials (e.g. digital certificates) requiring no Consumer intervention.</t>
  </si>
  <si>
    <t>lines 37-39 change "16. Load control device's) at the Consumer site will take action based on price or specific event (dependent on presence of the control devices and compliance with Utility requirements)." to
"16. Load control device(s) at the Consumer premises will take action based on price or specific event (dependent on presence of the control devices and compliance with demand response program requirements).</t>
  </si>
  <si>
    <t>lines 36-44 Move 33. through 36. to Section 3. OpenHAN System Requirements</t>
  </si>
  <si>
    <t>This and several other items enshrine "the" ESI as the network commissioning master (to coin a most generic term). Multiple issues result, including (a) multiple ESIs (b) who serves that role if the original ESI/Service Provider is rejected by the Consumer (c) the Cohabitation principle.  It's not clear how to generalize this concept or fix the issues. This is also true in the Security section. Note that "HAN Trust Center" is introduced in the Use Cases on page 66.</t>
  </si>
  <si>
    <t>This violates the "self-organizing" principle.</t>
  </si>
  <si>
    <t>Security.Access.6 and 7 should apply only to communications with the ESI, not the entire network, e.g. add "for communications with the ESI"</t>
  </si>
  <si>
    <t>We are not familiar with this specification, but hope that it does not impose impossible requirements on a home or small business concerning cost or ease of use.</t>
  </si>
  <si>
    <t>5. HAN device does not presume source of message (e.g., authorized user, Consumer,  EMS, etc.).</t>
  </si>
  <si>
    <t>leave 15 as is and change 16 to: 16. The HAN device may have default configurations that allow the Consumer to use the HAN device following installation and Commissioning to the greatest degree possible (e.g. smart appliance, PCT, etc.).
17. Dynamic pricing information may need to be communicate to the HAN Devices in such a way that the HAN Device can group the information according to Consumer set price thresholds (e.g. prices over a threshold require a certain smart appliance reaction)</t>
  </si>
  <si>
    <t>see above rewrite of #17</t>
  </si>
  <si>
    <t>added</t>
  </si>
  <si>
    <t xml:space="preserve">delete 11; change 14 to: App.Measure.14 HAN Device shall monitor the operational mode of other HAN devices (e.g., duty cycle, charging, discharging, etc.). </t>
  </si>
  <si>
    <t>App. Measure 14 is the same as App.Process 11. Delete 14</t>
  </si>
  <si>
    <t>In this manner, the EMS can support time-based programs, direct load control programs, and third-party demand aggregators as the Consumer's needs change over time. Additionally, although it is out of the direct scope of this OpenHAN SRS, a Consumer may add security or premise-monitoring functions to the EMS, providing an integrated, low cost and easy to use "smart building".</t>
  </si>
  <si>
    <t xml:space="preserve">This SRS recognizes the evolving architectures for premises energy management and the role of the EMS over the installed lifetime of the HAN Devices.  An EMS is not a required function in a HAN; however, as the Consumer adds more smart devices (e.g. PCT, smart appliance, PEV, etc.) to their premises and desires a more sophisticated and automated HAN ecosystem, an EMS may be installed.  The EMS may provide conservation-related local control of HAN devices using various inputs (e.g. instantaneous usage obtained from the AMI meter, weather information available on the Internet, Consumer preferences, etc.).  This type of control could begin with inexpensive HAN Devices such as light dimmers and pump relays which are controlled only by an EMS for local energy management. Over time, this could extend to those devices enrolled in Service Provider programs. As even more of those smart devices are purchased, an EMS may perform advanced optimization for the entire premises, balancing Consumer preferences with Service Provider program requirements and production from DER. </t>
  </si>
  <si>
    <t>"The method by which the Utility sends messages to HAN Devices which are not registered with the Utility."</t>
  </si>
  <si>
    <t>Utility ESI</t>
  </si>
  <si>
    <t>Per Brian Seal's email dated 3/30 and Conrad Eustis 3/26, there is still some lack of clarity. A single utility could have one ESI that provides AMI meter readings and another providing utility messages. Later in the document, there are 2 assumptions about the Utility ESI: (a) it talks to the Utility meter and (b) it talks to the AMI backhaul.</t>
  </si>
  <si>
    <t>typo</t>
  </si>
  <si>
    <t>add "… at intervals that enable enhanced services to the Consumer."</t>
  </si>
  <si>
    <r>
      <t xml:space="preserve">"... to all </t>
    </r>
    <r>
      <rPr>
        <u val="single"/>
        <sz val="10"/>
        <rFont val="Arial"/>
        <family val="2"/>
      </rPr>
      <t>or a large identifiable subset</t>
    </r>
    <r>
      <rPr>
        <sz val="10"/>
        <rFont val="Arial"/>
        <family val="0"/>
      </rPr>
      <t xml:space="preserve"> of Consumers." -- For neighborhood / regional load notification</t>
    </r>
  </si>
  <si>
    <t>This now defines the Utility ESI as the electricity ESP's ESI</t>
  </si>
  <si>
    <t>See our comment on definition of "Service Providers". In this case, a vendor of a HAN Device may access AMI meter data without being a Service Provider as defined. Suggest simply adding "or other third parties".</t>
  </si>
  <si>
    <t>Add "This does not preclude the preferable implementation of those logical networks existing on a common single physical network."</t>
  </si>
  <si>
    <r>
      <t xml:space="preserve">"... create additional </t>
    </r>
    <r>
      <rPr>
        <u val="single"/>
        <sz val="10"/>
        <rFont val="Arial"/>
        <family val="2"/>
      </rPr>
      <t>logical</t>
    </r>
    <r>
      <rPr>
        <sz val="10"/>
        <rFont val="Arial"/>
        <family val="2"/>
      </rPr>
      <t xml:space="preserve"> HANs..."</t>
    </r>
  </si>
  <si>
    <t>Suggest:  "Further, access to the second interface does not require registration with the Utility, although messages are provided security that enables confirmation of their source."</t>
  </si>
  <si>
    <r>
      <t xml:space="preserve">add "… </t>
    </r>
    <r>
      <rPr>
        <u val="single"/>
        <sz val="10"/>
        <rFont val="Arial"/>
        <family val="2"/>
      </rPr>
      <t>and the Consumer.</t>
    </r>
    <r>
      <rPr>
        <sz val="10"/>
        <rFont val="Arial"/>
        <family val="0"/>
      </rPr>
      <t>"</t>
    </r>
  </si>
  <si>
    <t>remove "Utilities'" or add "or Consumer's"</t>
  </si>
  <si>
    <t>change to "… the heart of interactions among HAN Devices and Service Providers and define …"</t>
  </si>
  <si>
    <t>Should this and the following items specify "when requested" or "when required"? Although not all messages will require acknowledgement, the acknowledgement, when needed, should be marked as mandatory in the mapping table. Also see App.Process.23</t>
  </si>
  <si>
    <r>
      <t xml:space="preserve">add "… Consumer PEV, </t>
    </r>
    <r>
      <rPr>
        <u val="single"/>
        <sz val="10"/>
        <rFont val="Arial"/>
        <family val="2"/>
      </rPr>
      <t>large load devices</t>
    </r>
    <r>
      <rPr>
        <sz val="10"/>
        <rFont val="Arial"/>
        <family val="2"/>
      </rPr>
      <t>)"</t>
    </r>
  </si>
  <si>
    <t>There are many more dependencies than this.  The format implies that this list is complete.</t>
  </si>
  <si>
    <t>What does "private Service Provider networking" mean?</t>
  </si>
  <si>
    <t xml:space="preserve">This violates the decoupling of commissioning and registration. Assumedly this is intended to eliminate bad devices (based on security or message flooding) but that should be handled a different way. </t>
  </si>
  <si>
    <t>lines 37-38 change "Processing applications consume, process and act on external and internal data." to "Processing applications receive, process, and act on data provided to it from both external and internal sources."</t>
  </si>
  <si>
    <t xml:space="preserve">lines 38-39 change "These applications accept data from external systems and HAN measurement and monitoring applications." to "These applications accept data from external sources (e.g. HMI, Consumer, other HAN devices, Service Provider backoffice, etc.) and from other HAN applications (e.g. measurement and monitoring applications, etc.)."  </t>
  </si>
  <si>
    <t xml:space="preserve">Lines 15-27: delete and replace with:
Standards provide for (1) cyber security that protects systems and data, (2) interoperable components that protect investments in technology and enable growth in the HAN ecosystem, (3) promotes competition among consumer products companies,  which drives down costs while increasing choices for Consumers, (4) reduced maintenance and support costs caused by proprietary solutions, and (5) a common understanding of exchanged information and the agreed-upon types of response this information will elicit.  </t>
  </si>
  <si>
    <t xml:space="preserve">lines 14-15: Change "In addition, what access an authorized party has is subject to the program which the Customer has registered their HAN Device in." to
"In addition, the rights an authorized party has to communicate with a Consumer's HAN device is governed by the specifics of the program the Customer has registered their HAN Device in."  </t>
  </si>
  <si>
    <t xml:space="preserve">Lines 29-31: "this second interface is based on the assumption that users need information for …." this is just an opinion and not a general technical assumption. Recommend deleting this statement as it is not a universal assumption by all parties who implement second interfaces. Our job is to set technical requirements that enables functionality. "IF" you would like a second interface, here are the technical implications and requirements. No assumptions and no policy statements. We don't care why you need this second interface. </t>
  </si>
  <si>
    <t>Figure: It would be better if the figure did not show the meter as the link to the ESI, as this is only one of several potential communications links.</t>
  </si>
  <si>
    <t xml:space="preserve">Lines 15-17: this is a very controversial item and completely different from the OpenHAN 1.0 topics. Recommend not altering the original text as it intentionally stayed at a higher level due to lack of agreements on these topics. Recommend deleting this statement beginning with "other utility HAN devices may or may not be commissioned to the utility ESI and may or may not use the Utility AMI communication network.". This is a policy statement. We are a technical task force under OpenSG Technical committee. Our job is to set technical requirements and steer clear of "policy statements". </t>
  </si>
  <si>
    <t xml:space="preserve">lines 10-26: recommend keeping the original text as these heavily alter the purpose and scope of original OpenHAN 1.0. We can make these edits in a separate document in a separate working group or task force not in a document that is supposed to propose "additions" to OpenHAN 1.0. this is not lets completely alter OpenHAN exercise rather lets add to the original requirements. </t>
  </si>
  <si>
    <t xml:space="preserve">Lines 14-24: this is a technical document not a policy document. "it is the responsibility of the utility to …." is not a statement that belongs in the OpenHAN document. Recommend deleting all additions to this section and keeping original text if any </t>
  </si>
  <si>
    <t xml:space="preserve">Lines 31-43: this is a technical document not a policy document. "the utility is responsible for …." is not a statement that belongs in the OpenHAN document. Recommend deleting the section beginning on line 31 to line 43. </t>
  </si>
  <si>
    <t xml:space="preserve">Lines 21-45: delete and replace with:
PEVs are a unique HAN application because they combine mobility with numerous applications (e.g. demand response, pricing, energy management, energy storage, metering, etc.).  This version of OpenHAN SRS focuses primarily on charging a PEV at the primary residence. It also includes requirements dealing with energy storage and mobility, however, comprehensive and robust requirements dealing with the complex nature of the bi-directional flow of energy and charging at locations other than the primary residence will be left to future versions of the OpenHAN SRS once the challenges related to technology, policy, and market design are more fully known. </t>
  </si>
  <si>
    <t>add: From an architectural perspective, the PEV application includes two functions that involve HAN communications and these functions may or may not be included within a single HAN device. These functions are the Electric Vehicle Supply Equipment (EVSE) and End-Use-Measurement Device (EUMD). The EVSE is the apparatuses (e.g. PEV connectors, attachment plugs, power outlets, etc.) specified by applicable SAE standards (e.g., SAE 2293, J1772 ™, J2836 &amp; J2847.) that provide for the safe transfer of electrical energy from premises wiring to the PEV battery.  This can be 120V or 240V AC depending upon the connection. The EVSE is generally found in two configurations: (1) a specialized cord set or (2) a wall or pedestal mounted box.  The EUMD measures the energy consumed by a PEV and communicates the information.</t>
  </si>
  <si>
    <t>add: There are several PEV technical aspects related to implementation that influence the PEV interaction with the HAN.  The location of the EVSE may be a fixed installation in the premises (e.g. permanently installed in a garage, etc.) or it could be a portable device with the PEV. The metering accuracy of the EMUD may or may not be revenue grade.  In addition, the EMUD may be a sub-meter in the Consumer premises or it may be a separate meter dedicated to measuring the PEV consumption.</t>
  </si>
  <si>
    <t>change discription to "The AMI meter provides the HAN with direct access to Consumer-specific usage data and enables a new class of energy services and products."  
add some of the language in Guiding Principle #1 to this GP</t>
  </si>
  <si>
    <t>change "Public price messaging" to "Public messaging"
Note:  may need to discuss this in the F2F meeting. Should the GP be Supports Service Provider Communications</t>
  </si>
  <si>
    <t>change "PEV" to "PEV related programs" Note: change throughout doc</t>
  </si>
  <si>
    <t>hold off until we see Darren Highfil's comments</t>
  </si>
  <si>
    <t>change "delivery of the control data" to "delivery of demand response messages"</t>
  </si>
  <si>
    <t xml:space="preserve">change to "Service Providers and vendors may offer Consumers   innovative applications, programs, and devices which utilize the HAN and the AMI meter data. </t>
  </si>
  <si>
    <t>AMI and AMS are used interchangeably depending on the jurisdiction.  My suggestion is to get rid of this definition item and add the words "AMI is also referred to as AMS (Automated Metering System), in various jurisdictions" and add that statement to the AMI definition above</t>
  </si>
  <si>
    <t>Automated Data Collection system - yes get rid of this definition as it is not used in this document.  By the way, notice the definition here, The "System" is a component….goes back to the definition of AMI above.</t>
  </si>
  <si>
    <t>Grammar: In the MHDMC definition, an apostrophe needs to be added to the word "premises" in the proper place</t>
  </si>
  <si>
    <t>Grammar: Is Premises the correct noun to use - note the diagrams on pg 34 use the word "premise"</t>
  </si>
  <si>
    <t>Is a vendor of a product/service for energy conservation/DR a Service Provider, even if they operate only within the premises and offer no DR aggregation? In multiple references throughout the document this is pertinent, such as p35-line32, p28-line8, etc.</t>
  </si>
  <si>
    <t xml:space="preserve">Utility Energy Services Interface - suggest using the phrase - "near real time" vs "real time".  Section 2.1 refers to near real-time - thus should be consistent here. </t>
  </si>
  <si>
    <t>Grammar: Change " HAN Devices commissioned these ESIs.." to "HAN Devices commissioned to these ESIs.."</t>
  </si>
  <si>
    <t xml:space="preserve">delete Comm.Control.4 and combine 3&amp;5 and modify to: 
Comm.Control.3 The HAN shall use reliable communication paths (e.g., based on signal strength/quality) and have the ability to overcome interference on the communications medium (e.g., channel hopping, channel avoidance, etc.) . 
</t>
  </si>
  <si>
    <t xml:space="preserve">Lines 12-23:  
Change "vehicle" to "PEV"; 
Change "residence" to "Consumer premises"
Change "J1772" to "SAE J1772"
</t>
  </si>
  <si>
    <t>add App.Process.xx The application shall determine the device operation mode or state using both a price and relative price signal (e.g., low, medium, high, critical, etc.).</t>
  </si>
  <si>
    <t xml:space="preserve">add ""App.Process.xx The application shall inform (e.g. display, text message, email, etc.) the authorized user (e.g. Consumer, Service Provider, etc.) of the initiation and termination of a valid charging session.
Note: the above replaces Comm.info.1 </t>
  </si>
  <si>
    <t>lines 9-10 change "Comm.Commission.11 Energy Services Interface shall maintain an updated list of commissioned (i.e., connected) HAN Devices." to "Energy Services Interface shall maintain an updated list of HAN Devices commissioned (i.e. connected, joined) to it and make that list available upon request." 
combined with Comm.Commission.20</t>
  </si>
  <si>
    <t xml:space="preserve">change the definition of Commissioning to: The process by which a HAN device obtains access to a specific physical network and allows the device to be discovered on that network.  The process may involve the exchange of link keys or other security related information required to establish network coordination, assign device addresses and to route packets.  Admission to the network allows the HAN device to communicate with peer devices on a network and receive public broadcast information from an ESI, but not confidential information.   </t>
  </si>
  <si>
    <t>add definition for Enrollment: The process by which a Consumer enrolls a HAN device in a Service Provider’s program (e.g. demand response, energy management, pre-pay, PEV programs, distributed generation, pricing, messaging, etc.) and gives certain rights to the Service Provider to communicate with their HAN device.</t>
  </si>
  <si>
    <t xml:space="preserve">change definition of Registration to:The process by which a HAN device becomes provisioned or authorized on a logical network and involves the exchange of security credentials with an ESI.  The registration of a device is required for the exchange of confidential information between a HAN device and an ESI.   </t>
  </si>
  <si>
    <t>change "It is an interface which enables secure interactions between authorized parties (e.g. Utility, Consumer, non-Utility Service Providers, EMS, etc.) and all HAN Devices that are commissioned to it." to
 "It is an interface which enables Secure Communications between authorized parties (e.g. Utility, Consumer, non-Utility Service Providers, EMS, etc.) and all HAN Devices that are commissioned and registered to it."
add a definition for Secure Communication</t>
  </si>
  <si>
    <t>change to :This does not preclude implementation of multiple logical networks existing on a common single physical network.</t>
  </si>
  <si>
    <t>agree; change to :which are active on multiple networks must have a logical separation between the networks</t>
  </si>
  <si>
    <t>agree; see above</t>
  </si>
  <si>
    <t>change to: ""In addition, the type of access an authorized party has is subject to the program to which the customer HAN Device is enrolled. "</t>
  </si>
  <si>
    <t xml:space="preserve">change to: "Communication to HAN Devices commissioned and registered to these ESIs may.." </t>
  </si>
  <si>
    <t xml:space="preserve">change lines 22-29 to: In some jurisdictions, the Utility ESI may provide for two modes of communication to the premises, one which requires Registration for two way communication with the Utility and another which does not require Registration and only allows one way communication (i.e. broadcast). </t>
  </si>
  <si>
    <t>the meter is not shown in this diagram and is a HAN device in subsequent diagrams</t>
  </si>
  <si>
    <t>agree; eliminate the two paragraphs on Utility devices and Non-utility devices</t>
  </si>
  <si>
    <t xml:space="preserve">lines 3-4 change "transmissions between the authorized parties (e.g. Utility, Service Provider, EMS, etc.) and the consumer’s HAN Devices." to 
"transmissions between the authorized parties (e.g. Consumer, Utility, Service Provider, EMS, etc.) and HAN Devices."    </t>
  </si>
  <si>
    <t xml:space="preserve">lines 5-6 change "Commissioning requirements describe how a new HAN Device is added to the communication network." to 
"Commissioning requirements describe how HAN Devices are added or removed from HAN."  </t>
  </si>
  <si>
    <t>lines 8-10 delete "Information Transfer requirements detail two-way data communication (e.g. requests, responses, events, messages, etc.) between an authorized party and the Consumer’s HAN Devices."  this is no longer a section</t>
  </si>
  <si>
    <t>Grammar: double plural: Change "in-premises HAN Devices" to "in-premise HAN devices" - Actually goes back to my question number one- is "Premises" the proper noun to use or should it just be "Premise" right through the entire document</t>
  </si>
  <si>
    <t>lines 11-13 change "App.Process.39 The application shall respond appropriately to changes in demand response events and ensure execution of the most recent information." to "App.Process.39 The application shall respond appropriately to changes in events (e.g. demand response, PEV charging, etc.) and ensure execution of the most recent information."</t>
  </si>
  <si>
    <t xml:space="preserve">pages 24-26 recommend keeping the original text of the guiding principles as these additions have completely altered the purpose of this task force. This is a major process flaw and outside the scope of what the special subgroup has been assigned. </t>
  </si>
  <si>
    <t xml:space="preserve">pages 52-53 Lines 28-39 and 1-21 recommend not altering the meaning of original requirements rather proposing new one's based on new needs and applications that have been identified since OpenHAN 1.0. If there are fundamental change proposals on the table, they need to be discussed in much more detail with the broader OpenHAN community </t>
  </si>
  <si>
    <t>delete lines 1-11 and replace with "The way the PEV is technically implemented inside the Consumer premises leads to the following architectural scenarios:"</t>
  </si>
  <si>
    <t>There are a variety of things one might want to put into an RFI/RFP related to an ESI or a HAN device. Appendix C is a list of things people might want to put in an RFI/RFP that are not related to interoperability or functionality of a HAN device (diff page 105).</t>
  </si>
  <si>
    <t>yes. Definition of premises: 
a tract of land including its buildings. 
b. building together with its grounds or other appurtenances</t>
  </si>
  <si>
    <t>Zahra Makoui</t>
  </si>
  <si>
    <t>add to line 26:
The purpose of this document is to define the system requirements for an open standard Home Area Network system.
add definition:
HAN System is collection of devices, actions, communications capability and processes which enable a HAN to operate in a premises.</t>
  </si>
  <si>
    <t>change to " help consumers manage, optimize, and control their electricity usage"</t>
  </si>
  <si>
    <t>agree</t>
  </si>
  <si>
    <t>change "AMI systems with HANs" to "AMI systems that interact with HANs"</t>
  </si>
  <si>
    <t>see above</t>
  </si>
  <si>
    <t>ok</t>
  </si>
  <si>
    <t>see comment #6</t>
  </si>
  <si>
    <t>the phrase beginning with Industry should be another bullet</t>
  </si>
  <si>
    <t>move Figure 1 to introduction
This is a conceptual diagram describing the interactions between the different Smart Grid domains. The red circle represents the area of focus for this OpenHAN SRS document.</t>
  </si>
  <si>
    <t>see comment #16</t>
  </si>
  <si>
    <t>Zahra withdraws this comment</t>
  </si>
  <si>
    <t>keep this sentence; maybe to create a new forum to discuss devices like home automation, home health monitoring, and security system products.</t>
  </si>
  <si>
    <t>CNP withdraws</t>
  </si>
  <si>
    <t>withdrawn</t>
  </si>
  <si>
    <t>Add note to say it is called sometimes AMS</t>
  </si>
  <si>
    <t>agree to delete</t>
  </si>
  <si>
    <t>change "customer-associated systems" to "Customer Service System"</t>
  </si>
  <si>
    <t>delete definition</t>
  </si>
  <si>
    <t>delete definition and include Utility ESI in the AMI definition</t>
  </si>
  <si>
    <t>delete</t>
  </si>
  <si>
    <t>CPP</t>
  </si>
  <si>
    <t>Customer Service System</t>
  </si>
  <si>
    <t>Consumer HAN</t>
  </si>
  <si>
    <t>MHDMC</t>
  </si>
  <si>
    <t>Utility</t>
  </si>
  <si>
    <t>lines 19-20 change "App.Control.15 HAN Device shall appropriately respond to a cancellation of an advanced scheduled demand response event." to 
"App.Control.15 HAN Device shall appropriately respond to a cancellation of an advanced scheduled event (e.g. demand response, PEV charging session, etc.)."</t>
  </si>
  <si>
    <t xml:space="preserve">lines 21-23 the OpenHAN 1.0 team battled the topic of "prioritization for some time" and due to overwhelming vendor requests deleted "prioritization as one of our requirements". Adding this requirement back into the spec requires greater discussions with the larger OpenHAN group yet again. Recommend flagging items such as this in a separate activity with the larger group. </t>
  </si>
  <si>
    <t>lines 1-4 change "App.Measure.2 HAN Device shall measure accumulated consumption (e.g., Wh) for a variety of time periods (e.g. 15 minutes, hour, day, month, billing period, year, etc.) and price periods (e.g. TOU-Peak period, TOU-Shoulder period, CPP period, etc.)." to 
"App.Measure.2 HAN Device shall measure accumulated consumption (e.g., Wh) for a variety of time periods (e.g. 15 minutes, hour, day, month, billing period, PEV charging period, year, etc.) and price periods (e.g. TOU-Peak period, TOU-Shoulder period, CPP period, etc.)."</t>
  </si>
  <si>
    <t xml:space="preserve">lines 9, 11 Statements sound the same.  What kind of production are we talking about here? Maybe add a word or two to be more clear. </t>
  </si>
  <si>
    <t>lines 1-2 change "App.Measure.20 The application shall support billing Information (e.g. rate label, utility name, etc)" to 
"App.Measure.20 The application shall support billing Information (e.g. rate label, Service Provider name or ID, etc.)"</t>
  </si>
  <si>
    <t>lines 3-5 change "App.Measure.21 The application shall provide the ability to measure discrete HAN Device loads for specific programs, (i.e. billing PEV charging at preferential rates)." to 
"App.Measure.21 The application shall measure discrete end-use loads for specific programs (e.g. maximum load during CPP, PEV load in a charging session, smart appliance load in a low price period, etc.  )."</t>
  </si>
  <si>
    <t>lines 4-6 change App.Process.11 from "The application shall calculate and forecast a HAN Device’s production based on user-defined parameters (e.g., estimated kWh/month)." to 
App.Process.11 The application shall calculate a forecast of a HAN Device’s production based on user-defined parameters (e.g., estimated kWh/month).</t>
  </si>
  <si>
    <t>lines 35-38 change App.Process.21 The application shall accept a simple, relative price signal (e.g., low, medium, high, critical, etc.) [Note:  the customer may be the one who determines what is low, medium, high or critical; the appliance manufacturer needs a price and a relative indicator]   to 
App.Process.21 The application shall accept a simple, relative price signal (e.g., low, medium, high, critical, etc.) from an authorized user (e.g. Consumer, Service Provider, EMS, etc.) 
add
App.Process.xx The application shall determine the device operation mode or state using both a price and relative price signal (e.g., low, medium, high, critical, etc.).</t>
  </si>
  <si>
    <t xml:space="preserve">lines 1-2 move "App.Process.24 HAN device shall have the ability to be assigned to a group" to 
Comm.Control.xx HAN device shall have the ability to be assigned to a group. </t>
  </si>
  <si>
    <t>lines 12-16 change "App.Process.28 The application shall provide methods to support negotiation of an energy request with ESI (e.g. for PEV charging purposes). This might include requested charge amount (in KWh) requested charge time, charging start and end time(s), available charge amount, charging rate, etc." to "App.Process.28 The application shall provide methods to support negotiation of an energy request (e.g. PEV charging). This might include requested charge amount (in KWh) requested charge time, charging start and end time(s), available charge amount, charging rate, etc.</t>
  </si>
  <si>
    <t xml:space="preserve">lines 1-7 again altering the meaning of these requirements is outside the scope. If you wish to propose new requirements please do so separately. Recommend keeping original language and proposing additional requirements. </t>
  </si>
  <si>
    <t>agree change to "While AMI enables the Utility to exchange information with a HAN via the Utility ESI, the growth platform is not limited to the Utility, but extends to any organization that wants to develop products or services leveraging the HAN and AMI meter data.</t>
  </si>
  <si>
    <t>?????page and line reference are not correct</t>
  </si>
  <si>
    <t>delete the following: In the case of an external interface, there is still a need for a Utility ESI in order to provide consumption information (e.g. real-time metrology) and to maintain grid reliability, stability, and security.</t>
  </si>
  <si>
    <t>change "Comm.Control.4 HAN Device shall only use ESI-designated routes." to
"Comm.Control.4 HAN Device communications shall only use ESI-designated routes".</t>
  </si>
  <si>
    <t>change "Utility ID" to "Service Provider ID"</t>
  </si>
  <si>
    <t>change "for connected HAN Devices" to "for commissioned HAN Devices"</t>
  </si>
  <si>
    <t>add - responding in an appropriate amount of time</t>
  </si>
  <si>
    <t>Comment</t>
  </si>
  <si>
    <t>1. Indicate the page and line number</t>
  </si>
  <si>
    <t>2. State your comment</t>
  </si>
  <si>
    <t>3. Provide a suggested resolution, alternate wording, etc.</t>
  </si>
  <si>
    <t>OpenHAN Doc Editing Team Response</t>
  </si>
  <si>
    <t>Line No.</t>
  </si>
  <si>
    <t>Comment #</t>
  </si>
  <si>
    <t>Page No.</t>
  </si>
  <si>
    <t>OpenHAN SRS v1.91 document</t>
  </si>
  <si>
    <t>Commenter Name</t>
  </si>
  <si>
    <t>Change "The primary ESI" to "An important ESI"</t>
  </si>
  <si>
    <t>change "addition HANs" to "additional HANs"</t>
  </si>
  <si>
    <t>change "Energy Cost - Calculates current and overall energy cost" to "Energy Cost - Calculates energy cost (e.g. instantaneous, accumulated by rate tier, interval, billing period, forecast period, etc.)"</t>
  </si>
  <si>
    <t>The ESI has some specific things it needs to do to help protect the AMI network from HAN devices. Added Appendix B to talk about those additional requirements. (diff page 104). A lot of the requirements in the main document are also ESI specific and could be moved here instead to make the document easier to read.</t>
  </si>
  <si>
    <t>Dynamic pricing is defined as time-varying retail pricing of electricity that usually involves the capabilities of advanced meters and reflects fluctuations in grid conditions or the wholesale electricity prices on short notice, such as an hour or day in advance.  Page 22 of FOA</t>
  </si>
  <si>
    <t>line 14, 15 E: "help them to meet the DOE" to "help them meet the DOE" and "and to bring" to 
"and bring"</t>
  </si>
  <si>
    <t xml:space="preserve">lines 2-5: recommend deleting this section starting with "these projects act as to the end of that section" this sounds like a "plug" or an "advertisement" for the Pacific Northwest SmartGrid Demonstration Project. Further the purpose of the text is unclear. This is a living document and should not include language that could be perceived as  "endorsement" of any projects. </t>
  </si>
  <si>
    <t xml:space="preserve">lines 24-25: recommend keeping the original language. Changing the meaning of guiding principles is outside the scope of what the special subgroup has been tasked with and is a major process flaw. Especially that these examples are examples of controversial item. </t>
  </si>
  <si>
    <t xml:space="preserve">Lines 11-17: recommend deleting these additions as they are requirements and do not belong in guiding principles. </t>
  </si>
  <si>
    <t>5/3: withdrawn</t>
  </si>
  <si>
    <t>5/3 PG&amp;E: still need to harmonize using our new definitions of commissioning, registration, …</t>
  </si>
  <si>
    <t xml:space="preserve">5/3 withdrawn pending next revision of document </t>
  </si>
  <si>
    <t xml:space="preserve">assign to Zahra. 5/3: PG&amp;E recommends the following replacement: "App.Process.16 The application can support a method for a customer to manually input billing elements that are not provided by the utility."
Reasoning:
PG&amp;E does not support displaying estimated billing information via the HAN.  PG&amp;E provides cost information, which includes estimated electric charges to date, an estimated bill forecast, and energy comparisons, to its customers via MyAccount on pge.com.  In order to provide a more favorable customer experience, PG&amp;E prefers that there is one source for billing calculations and estimations.  Customers may choose to manually input billing elements if they wish to approximate billing information via a HAN device.  </t>
  </si>
  <si>
    <t>Oncor</t>
  </si>
  <si>
    <t>Change Utility AMI 2008 HAN SRS to UCAIug OpenHAN SRS 2.0</t>
  </si>
  <si>
    <t>Change AMI systems with HANs to AMI systems with HAN capability</t>
  </si>
  <si>
    <t>"Promotes open standards-based HANs that are interoperable" should be the first bullet</t>
  </si>
  <si>
    <t>Change AMI systems with a HAN to AMI systems with HAN capability</t>
  </si>
  <si>
    <t>make PEV plural</t>
  </si>
  <si>
    <t>add a comma after consumers</t>
  </si>
  <si>
    <t>change customers to consumers</t>
  </si>
  <si>
    <t>delete Advanced Metering Infrastructure System  definition</t>
  </si>
  <si>
    <t>delete Automated Data Collection System  definition</t>
  </si>
  <si>
    <t>Consumer Home Area Network is not used in the document - delete</t>
  </si>
  <si>
    <t>EUMD - Change to "The device that measures energy usage from an end-device."</t>
  </si>
  <si>
    <t>EVSE - Change to The physical electrical cord, connectors and equipment that are specified by applicable SAE (Society of Automotive Engineers) standards that provide transfer of electric energy from the charging point to the PEV. The PEV connects to the electricity supply using an EVSE. The EVSE may contain HAN communications capability.</t>
  </si>
  <si>
    <t>delete health check</t>
  </si>
  <si>
    <t>Change to "In-Home Display - A HAN device that receives and displays data"</t>
  </si>
  <si>
    <t>delete Installed Service Point</t>
  </si>
  <si>
    <t>Orphaned Charge  - change premise to premises</t>
  </si>
  <si>
    <t>delete Pool Pump Controller</t>
  </si>
  <si>
    <t>Registration Process - 2nd to last line - change to communicate with and control</t>
  </si>
  <si>
    <t>Delete System Owner</t>
  </si>
  <si>
    <t>change shed to reduce</t>
  </si>
  <si>
    <t>change smaller increments to shorter time intervals</t>
  </si>
  <si>
    <t>PEV is not a Service Provider Program - delete reference</t>
  </si>
  <si>
    <t>Change load shedding to load reduction</t>
  </si>
  <si>
    <t>Change Utility to Service Provider</t>
  </si>
  <si>
    <t>Change "enable a "plug and play" experience" to "allow easy interconnection"</t>
  </si>
  <si>
    <t>Change both to multiple</t>
  </si>
  <si>
    <t>Change two to those</t>
  </si>
  <si>
    <t>add the word "to" after commissioned</t>
  </si>
  <si>
    <t>change "typically" to "by definition"</t>
  </si>
  <si>
    <t>change distributive to distributed</t>
  </si>
  <si>
    <t>Change sentence to "This interface is a one way communication channel that is not required to be secured by the Utility and should be used for information only.</t>
  </si>
  <si>
    <t>delete "and providing meter information to the HAN".  The Utility is not responsible for what the HAN does to the meter information once it is sent from the ESI.</t>
  </si>
  <si>
    <t>change to "a HAN device is not to be trusted and it must provide…"</t>
  </si>
  <si>
    <t>Delete PEV and DER from list.  They represent equipment, not programs</t>
  </si>
  <si>
    <t>move section 1.7.6 in front of 1.7.5.  References in 1.7.6 are used in 1.7.5</t>
  </si>
  <si>
    <t>Delete "and to maintain grid reliability, stability"  The Utility ESI has no effect on grid reliability and stability.</t>
  </si>
  <si>
    <t xml:space="preserve">modify paragraph to read - From an information and networking perspective, the additional possible devices introduced to the HAN, other than the vehicle, are the EVSE and the EUMD. </t>
  </si>
  <si>
    <t>Change to read "Portable (contained within the vehicle)"</t>
  </si>
  <si>
    <t>What is #17 trying to define?  Requirement is very vague</t>
  </si>
  <si>
    <t>Is there a standard for power quality measurement?  If so should it be referenced?</t>
  </si>
  <si>
    <t>App. Process 14 is the same as App.Process 11. Delete 14</t>
  </si>
  <si>
    <r>
      <t xml:space="preserve">E: "In addition, what access an authorized party has is subject to the program which the Customer has registered their HAN Device in. " to
"In addition, </t>
    </r>
    <r>
      <rPr>
        <u val="single"/>
        <sz val="10"/>
        <rFont val="Arial"/>
        <family val="2"/>
      </rPr>
      <t>the type of</t>
    </r>
    <r>
      <rPr>
        <sz val="10"/>
        <rFont val="Arial"/>
        <family val="0"/>
      </rPr>
      <t xml:space="preserve"> access an authorized party has is subject to the program </t>
    </r>
    <r>
      <rPr>
        <u val="single"/>
        <sz val="10"/>
        <rFont val="Arial"/>
        <family val="2"/>
      </rPr>
      <t>to</t>
    </r>
    <r>
      <rPr>
        <sz val="10"/>
        <rFont val="Arial"/>
        <family val="0"/>
      </rPr>
      <t xml:space="preserve"> which </t>
    </r>
    <r>
      <rPr>
        <u val="single"/>
        <sz val="10"/>
        <rFont val="Arial"/>
        <family val="2"/>
      </rPr>
      <t>the customer HAN Device is registered</t>
    </r>
    <r>
      <rPr>
        <sz val="10"/>
        <rFont val="Arial"/>
        <family val="0"/>
      </rPr>
      <t>. "</t>
    </r>
  </si>
  <si>
    <t>change "Residence has separate physical devices, and EVSE and an EUMD" to "Consumer premises has two separate physical devices, an EVSE and an EUMD"</t>
  </si>
  <si>
    <t>change "connected to a premise meter" to "commissioned to the Utility ESI."</t>
  </si>
  <si>
    <t>delete "and Information Transfer."  the requirements in this section have been moved</t>
  </si>
  <si>
    <t>change " Utility registration" to "registration"</t>
  </si>
  <si>
    <t>insert the following
• Discovery - identification of a new node within the HAN and generally includes 
   - Announcement – Both active and passive device notification methods 
   - Response - Includes both endpoints (e.g. announcing entity and recipient entity)
   - Initial Identification - Device-type and address identification</t>
  </si>
  <si>
    <t xml:space="preserve">"may be commissioned to both a third party ESI and the Utility ESI" is making an implicit assumption that this will be the case. why was the original statement deleted: "can interact with control and pricing messages on the utility network". Recommend keeping the original language as altering the scope section of this document is beyond what OpenHAN 2.0 special subgroup was assigned to accomplish. Altering the scope requires reinstating the entire OpenHAN membership and discussing substantially. </t>
  </si>
  <si>
    <t>AMI and/or HAN trust center</t>
  </si>
  <si>
    <t>why was this definition deleted? Altering definitions and deleting definitions is outside of our scope</t>
  </si>
  <si>
    <t>commissioning</t>
  </si>
  <si>
    <t xml:space="preserve">why was the original definition "the local admission of home area network device to utility-managed han" altered? This was the definition that OpenHAN 1.0 standardized around. Further the industry alliances made technology architectural decisions around this definition and many investments have been made around those decisions. Commissioning, Registration and Enrollment have many meanings in the industry but we made a conscious decision to standardize this terminology in OpenHAN 1.0. This document has clearly altered those definitions which is outside of the scope of the special subgroup. Altering fundamental definitions has never been identified within the scope of this activity. </t>
  </si>
  <si>
    <t>End-use measurement device</t>
  </si>
  <si>
    <t xml:space="preserve">please explain this with examples. The current definitions "the de ice that measures and communicates energy usage information from an end-device" is very vague and could be the function of the any device. Please clarify further with an example. </t>
  </si>
  <si>
    <t xml:space="preserve">external interface </t>
  </si>
  <si>
    <t xml:space="preserve">there is no definition for this newly proposed phrase. </t>
  </si>
  <si>
    <t>fixed HAN w metering capability</t>
  </si>
  <si>
    <t>the definition is missing (blank)</t>
  </si>
  <si>
    <t>consumer</t>
  </si>
  <si>
    <t xml:space="preserve">by "enrolling for those programs" not "registering for those programs" based on the original OpenHAN 1.0 definitions registration is very distinct from enrollment in a program. Registration is a technical term and refers to the "binding process of connecting a device to the network and it includes provisioning". these definitions have been donated to many industry organizations, heavily sited in RFPs, etc and altering those definitions will completely alter the scope of OpenHAN. </t>
  </si>
  <si>
    <t xml:space="preserve">again redefining HAN is outside the scope of this group. "contained" is inaccurate. The signal may not be contained within the premises. In fact there may be many logical premises and premises within premises. </t>
  </si>
  <si>
    <t>orphaned charge</t>
  </si>
  <si>
    <t xml:space="preserve">"This billing charge "needs to be"" We don't need to defined "orphaned charge" but if we want to we should state the facts: "this billing charge is not yet reconciled…". Implying that these orphaned billing charged need to be reconciled is a policy statement and not a technical definition. </t>
  </si>
  <si>
    <t>pool pump controller</t>
  </si>
  <si>
    <t xml:space="preserve">do not delete. It has been used as examples of load control devices throughout the document. </t>
  </si>
  <si>
    <t xml:space="preserve">premises </t>
  </si>
  <si>
    <t xml:space="preserve">"resides" recommend restating to "where the meter is permanently associated with". </t>
  </si>
  <si>
    <t>registration</t>
  </si>
  <si>
    <t xml:space="preserve">recommend keeping the original definition of registration. This is different from enrollment. This is one of the fundamental definitions of OpenHAN and one of the main concepts in which architectural considerations have been made. </t>
  </si>
  <si>
    <t>remote upgrade</t>
  </si>
  <si>
    <t xml:space="preserve">recommend removing the word "cost of" </t>
  </si>
  <si>
    <t>service provider</t>
  </si>
  <si>
    <t>recommend removing the examples as they can be controversial (e.g., DR aggregator)</t>
  </si>
  <si>
    <t xml:space="preserve">this is not to be included in the definitions as it is clearly described as a possible feature of an architecture. </t>
  </si>
  <si>
    <t xml:space="preserve">what is the difference between this and the ESI. </t>
  </si>
  <si>
    <t xml:space="preserve">why is section 1.5 being renamed. Recommend keeping the original "external considerations" rather than "policy directives". </t>
  </si>
  <si>
    <t>Removed OML.ManuDist.{5,7,8,9,10,11,12} - irrelevant for a requirement defining interoperability and functionality</t>
  </si>
  <si>
    <t>Removed OML.Install.* - irrelevant for a requirement defining interoperability and functionality</t>
  </si>
  <si>
    <t>Removed OML.Maintain.4,5,6,7,9} - irrelevant for a requirement defining interoperability and functionality</t>
  </si>
  <si>
    <t>Ami does not connect to the HAN. A Service Provider connects to the ESI and the ESI connects to the HAN (diff page 59)</t>
  </si>
  <si>
    <t>Remove assumptions that are irrelevant to defining interoperability and functionality (ie,  device has been safety tested) (diff page 59)</t>
  </si>
  <si>
    <t>General replace of AMI with Service Provider</t>
  </si>
  <si>
    <t>Again question regarding need to define/include use cases for MHDMC and billing associated with MHDMC's if SAE hasn't defined standards which will be part of PEV's</t>
  </si>
  <si>
    <t>Demand response goal is reduction of energy. Success of demand response request should be based on something measurable - reduction of energy and not an (untrusted) response from a HAN device (diff page 60)</t>
  </si>
  <si>
    <t>Replace AMI system with service provider (diff page 61)</t>
  </si>
  <si>
    <t>Use message received reply as auditable indicator on ESI side instead of depending on untrusted HAN device indication of user action (diff page 61..63)</t>
  </si>
  <si>
    <t>No such thing as mandatory. Consumer must always have a choice (they can choose to unplug device and/or do other things to bypass HAN, so can't assume that "mandatory" means an action actually happened on the HAN) (diff page 63..65). Realizing now "critical" would be a better term than "high priority" given that HAN messages have a priority and the terminology could get confusing.</t>
  </si>
  <si>
    <t>In case of medical emergency, a step should NOT include "call your utility" - especially if the medical emergency is happening during a grid emergency… (diff page 65..66)</t>
  </si>
  <si>
    <t>Don't include "back office" operations in a HAN interoperability/functionality spec (diff page 79..80)</t>
  </si>
  <si>
    <t>HAN devices do not communicate with the AMI (or a service provider). They communicate with the ESI. (diff page 81..82)</t>
  </si>
  <si>
    <t>Extended seems to add an unnecessary complexity to the requirements. Define a reasonable basic requirement and then let the market decide which of the optional requirements are reasonable going forward) (deleted in diff)</t>
  </si>
  <si>
    <t>-</t>
  </si>
  <si>
    <t>Added Appendix A to talk about units. For interoperability, it is important that the format  of data and the units "on the wire" be standardized (diff page 102..103)</t>
  </si>
  <si>
    <t>on hold- review during security discussion</t>
  </si>
  <si>
    <t>on hold - review during security discussion</t>
  </si>
  <si>
    <t>App.Process.xx The application shall inform (e.g. display, text message, email, etc.) the authorized user (e.g. Consumer, Service Provider, etc.) of the initiation and termination of a charging session (e.g. PEV, etc.).</t>
  </si>
  <si>
    <t xml:space="preserve">replace App.Process.17 with App.Process.17 The application shall manage and or make suggestions related to energy consumption and costs for load devices under its control (e.g. PCT, lights, PEV, pool pump, smart appliances, etc.) based on the consumer's rate structure (e.g. CPP, TOU, real-time pricing, demand rates, etc.), Service Provider program (e.g. demand response, etc.), and user-defined parameters (e.g., demand limit, PCT thresholds, lighting settings, pool pump cycling, PEV charging schedule, household schedule, payment objective, etc.). </t>
  </si>
  <si>
    <t>leave in; these are optional requirements</t>
  </si>
  <si>
    <r>
      <t xml:space="preserve">change to :App.HMI.18 HAN devices shall accept user preference to display values in a currency </t>
    </r>
    <r>
      <rPr>
        <u val="single"/>
        <sz val="10"/>
        <rFont val="Arial"/>
        <family val="2"/>
      </rPr>
      <t>with an</t>
    </r>
    <r>
      <rPr>
        <sz val="10"/>
        <rFont val="Arial"/>
        <family val="0"/>
      </rPr>
      <t xml:space="preserve"> appropriate number of decimal places or rounded to the nearest full currency unit.</t>
    </r>
  </si>
  <si>
    <t>leave text as is</t>
  </si>
  <si>
    <t>add: App.HMI.21 The HAN device shall provide abilities for the user to a) reset the HAN device to a default state and, or,  b) to erase all consumer information.</t>
  </si>
  <si>
    <t>hold for discussion on commissioning</t>
  </si>
  <si>
    <t xml:space="preserve">recommend keeping the original language "extended to". Changing the meaning of guiding principles is outside the scope of what the special subgroup has been tasked with and is a major process flaw. </t>
  </si>
  <si>
    <t>all</t>
  </si>
  <si>
    <t xml:space="preserve">who are the authorized parties. This is vague and requires us to define who is "authorizing" these parties. Recommend keeping original language. </t>
  </si>
  <si>
    <t xml:space="preserve">Per OpenHAN 1.0 and the subsequent investments that have been made into technologies based on the that, registration does not equal enrollment. Recommend replacing the word "register" with the word "enroll" </t>
  </si>
  <si>
    <t xml:space="preserve">"further the second interface is not "secured" by the utility" recommend changing to "may not be secured…" </t>
  </si>
  <si>
    <t>recommend deleting the specific examples</t>
  </si>
  <si>
    <t xml:space="preserve">the vehicle "does not contain…" recommend altering to "may not contain…" </t>
  </si>
  <si>
    <t xml:space="preserve">self-organization: network must be "self forming and self organizing" this is inconsistent with the original requirement and completely alters the set of technologies that can be used. Again this is not an "addition" this is "changing" the original requirements meaning completely to where it introduces constraints on previous technologies that have been endorsed by the original OpenHAN document. </t>
  </si>
  <si>
    <t xml:space="preserve">keep original language due to explanations provided earlier. These topics have been standardized in OpenHAN 1.0 and it is not in the scope of this activity to change those fundamental topics </t>
  </si>
  <si>
    <t xml:space="preserve">latency is redundant to reliability. Recommend deleting as this varies based on the application. This is covered under: applications will perform as intended also. Some applications will never respond because they are not intended to. </t>
  </si>
  <si>
    <t xml:space="preserve">recommend deleting the word "inexpensive" as it is out of scope of OpenHAN. This belongs to a policy organization. </t>
  </si>
  <si>
    <t xml:space="preserve">keep original language: "registration configuration". Again this is one of the fundamental concepts of OpenHAN. If we want to change our view completely to application configuration then this is a new activity that requires a whole new "special subgroup". The OpenHAN 2.0 has been tasked with adding the missing requirements in areas developed since 2008 such as EV and DER and not with altering fundamentals of OpenHAN. </t>
  </si>
  <si>
    <t xml:space="preserve">what are "device safety configurations" please explain or define in definitions. </t>
  </si>
  <si>
    <t xml:space="preserve">keep original language of "monitor" not "calculate". Changing the meaning of existing requirements is outside the scope of this activity. This special subgroup has been tasked with making additions not altering the meaning of existing requirements. </t>
  </si>
  <si>
    <t xml:space="preserve">billing is a very controversial topic and we intentionally kept billing out of the original OpenHAN 1.0 document. Billing implies measurement and verification functions within applications which is not a topic OpenHAN 1.0 could agree upon. Again changing the meaning of existing requirements is not what this special subgroup has been tasked with. </t>
  </si>
  <si>
    <t xml:space="preserve">"and true-up to approximate sp billing amounts" is a major addition to this requirement and requires further discussion with the larger OpenHAN group. Recommend deleting this addition or "binning" for further discussions with the larger OpenHAN TF. </t>
  </si>
  <si>
    <t>customer representative</t>
  </si>
  <si>
    <t>change "registered" to "enrolled"</t>
  </si>
  <si>
    <t xml:space="preserve">HAN Device Rag "Process" </t>
  </si>
  <si>
    <t xml:space="preserve">disagree with changes due to explanations given previously on importance of keeping fundamental concepts such as "registration the same" </t>
  </si>
  <si>
    <t xml:space="preserve">HAN Device Reg Application </t>
  </si>
  <si>
    <t>delete "Consumer and Service Provider"</t>
  </si>
  <si>
    <t>wait until final revision of document and then revise</t>
  </si>
  <si>
    <t>replace "Service Provider" with "authorized user"</t>
  </si>
  <si>
    <t>delete this assumption</t>
  </si>
  <si>
    <t>maybe include #14 in definition of secure communications</t>
  </si>
  <si>
    <t>on hold until mapping discussion</t>
  </si>
  <si>
    <t xml:space="preserve">change to: Application requirements are the heart of HAN interactions and define what HAN Devices do.  </t>
  </si>
  <si>
    <t>will add a section at the beginning of the Requirements section referring to the mapping table</t>
  </si>
  <si>
    <t>change "control request" to "control signal" 
add a definition for control signal. 
Control Signals are commands from authorized parties (e.g. Utility, Service Providers, EMS, Consumers, etc.) that requests a change of operational state of a device'(e.g. on,off, cycle, energy saving mode, etc.) for a configurable time interval.
Note: change to: App.Process.23 The application shall send an acknowledgement of receipt of messages only upon request.</t>
  </si>
  <si>
    <t>disagree; even though you may not trust some HAN devices most of the HAN devices you can trust and Service Providers want this information</t>
  </si>
  <si>
    <t xml:space="preserve">"App.Control.12 HAN Device shall respond to request to change operational mode (e.g. on, off, cycle, charging, discharging, power save, etc.) taking into account thresholds, set-points, or triggers (e.g., price points, device safety configurations, relative price (high, medium, low), demand limits, etc.)." </t>
  </si>
  <si>
    <t>change to: "App.Control.15 HAN Device shall appropriately respond to a cancellation of an advanced scheduled event (e.g. demand response, price event, PEV charging session, etc.)."</t>
  </si>
  <si>
    <t>delete App.Control.16</t>
  </si>
  <si>
    <t>this is DER</t>
  </si>
  <si>
    <t>Larry will check on this</t>
  </si>
  <si>
    <t>change "billing period" to "configurable period"</t>
  </si>
  <si>
    <t>all comments above this comment are included in v1.915</t>
  </si>
  <si>
    <t xml:space="preserve">From DR &amp; DER Framework document for NIST PAP 9
Customer level DER
Any demand response resource, including DER, located on customer premises (i.e., the customer side of the meter) can be referred to as a demand-side resource. The resource becomes formally recognized when a customer signs up for a specific DR or DER eligible rate or program with a utility or resource aggregator.  The program may define one or more of the following:
· What devices or device classes will be controlled?
· Who will control them during an event; the customer or the utility/aggregator.
· How often and how long the duration of triggered event can be 
· The maximum and minimum number of events allowed in a given period of time.
· The required response time.
· Minimum and maximum power delivered.
· Other measures
· The signaling protocol and message content.
· Whether or not the program allows emergency as well as pre-scheduled event execution.
Note: this document supports standards development and definition of signaling protocol and message content.  This document does not address how to define or administer DER programs.
</t>
  </si>
  <si>
    <t>What about devices that consumer does not want discovered?  Can a hacker bind to a device that is not bound to a network anywhere?</t>
  </si>
  <si>
    <r>
      <t xml:space="preserve">· Resistance – Methods which prevent changes to the </t>
    </r>
    <r>
      <rPr>
        <sz val="10"/>
        <color indexed="10"/>
        <rFont val="Arial"/>
        <family val="2"/>
      </rPr>
      <t xml:space="preserve">consumer desired application or consumer's desired application </t>
    </r>
    <r>
      <rPr>
        <sz val="10"/>
        <rFont val="Arial"/>
        <family val="2"/>
      </rPr>
      <t xml:space="preserve">data (e.g., tamper and compromise resistance)
· Recovery – Restores an </t>
    </r>
    <r>
      <rPr>
        <sz val="10"/>
        <color indexed="10"/>
        <rFont val="Arial"/>
        <family val="2"/>
      </rPr>
      <t>consumer defined application or the consumer defined</t>
    </r>
    <r>
      <rPr>
        <sz val="10"/>
        <rFont val="Arial"/>
        <family val="2"/>
      </rPr>
      <t xml:space="preserve"> application’s data to a previous or desired state (e.g., reloading an application, resending corrupted communications)
</t>
    </r>
  </si>
  <si>
    <r>
      <t xml:space="preserve">3. Devices do not prioritize </t>
    </r>
    <r>
      <rPr>
        <sz val="10"/>
        <color indexed="10"/>
        <rFont val="Arial"/>
        <family val="2"/>
      </rPr>
      <t xml:space="preserve">utility issued </t>
    </r>
    <r>
      <rPr>
        <sz val="10"/>
        <rFont val="Arial"/>
        <family val="2"/>
      </rPr>
      <t>commands (e.g., last command overrides previous).</t>
    </r>
  </si>
  <si>
    <t>See section 4.2.2 (the tables) for specific recommendations by HAN product type.</t>
  </si>
  <si>
    <t xml:space="preserve"> Appropriate levels of security to protect consumer privacy must be observed by the receiving entity of each of these data.  </t>
  </si>
  <si>
    <t>header</t>
  </si>
  <si>
    <t>Add PEV charging station, low end (dumb) appliances, DER devices</t>
  </si>
  <si>
    <t xml:space="preserve">change to:  Security.Integrity.2 ESI shall provide a configurable filtering function (e.g. message structural integrity, message rate, message type, etc.) that filters messages transmitted bi-directionally between the HAN and the Service Provider through the ESI. 
delete Security.Integrity.3  and Security.Integrity.4 . 
</t>
  </si>
  <si>
    <t>Security.Integrity.19 The ESI shall be configurable to detect and take appropriate action towards Registered HAN devices that are impairing the performance of the ESI (e.g. repeatedly sending degraded (Error) messages or repetitive messages at a high rate).</t>
  </si>
  <si>
    <t>add additional ESI requirements; add language regarding the HAN device could be compromised so the requirements regarding HAN device accountability may not be requirements the Service Provider will want.</t>
  </si>
  <si>
    <t xml:space="preserve">change the following to:
Security.Access.6 Energy Services Interface shall provide mechanisms to enforce a policy based on least privilege (i.e., explicit authorization) for communications with the ESI. 
Security.Access.7 Energy Services Interface shall have the ability to enforce policy periods (time constraints) for security policy elements (e.g., maintenance/firmware window) for communications with the ESI.   
</t>
  </si>
  <si>
    <t>keep both requirements; one is for Commissioning and one for Registration;
change to Security.Reg.14 The HAN device shall be uniquely identified (e.g., Vehicle Identification Number, Electronic Serial Number, MAC address, networking details, Installation codes, etc.).</t>
  </si>
  <si>
    <t>agree; Dynamic pricing is defined as time-varying retail pricing of electricity that usually involves the capabilities of advanced meters and reflects fluctuations in grid conditions or the wholesale electricity prices on short notice, such as an hour or day in advance.  Page 22 of the FOA</t>
  </si>
  <si>
    <t>agree; change to "The device that measures energy usage from an end-device (e.g. PEV, DER, appliance, etc.)"</t>
  </si>
  <si>
    <t>change to Dynamic Energy Rate with the following definition:
Energy charges based upon market conditions which vary on an hourly or less than hourly basis.  This may include Real-Time pricing or Dynamic Pricing.</t>
  </si>
  <si>
    <t>delete this definition and in the definition of AMI make Metering System lower case</t>
  </si>
  <si>
    <t>keep definition; change pool pump to pool pump controller on page 23, 72, 82</t>
  </si>
  <si>
    <t>see above
need to add PCT: a thermostat that can communicate with the HAN</t>
  </si>
  <si>
    <t xml:space="preserve">change to: custom configuration prior to HAN device installation </t>
  </si>
  <si>
    <t>use premises</t>
  </si>
  <si>
    <t>delete definition of Purchasing</t>
  </si>
  <si>
    <t xml:space="preserve">see dynamic pricing defining; </t>
  </si>
  <si>
    <t>change to: The ability to correct defects, enable new features and applications, change recording and reporting intervals, refresh security, and optimize network operation from an external location in a secure manner</t>
  </si>
  <si>
    <t>Kirk will review and bring up places where the use of Service Provider is not entirely consistent</t>
  </si>
  <si>
    <t xml:space="preserve">change to: Other Considerations </t>
  </si>
  <si>
    <t>mkz to look and change</t>
  </si>
  <si>
    <t>see comment # 83</t>
  </si>
  <si>
    <t>disagree</t>
  </si>
  <si>
    <t>change to: The electric service provider, which, at a minimum, is responsible for reading the electric meter, providing HAN access to the meter, and delivering energy to the consumer.  This may be an integrated electric utility or a Transmission and Distribution utility</t>
  </si>
  <si>
    <t xml:space="preserve">agree: delete :. The largest of these projects is being undertaken in the Pacific Northwest Smart Grid Demonstration Project. The project engages twelve regional utilities and providers, spanning five states and affecting more
</t>
  </si>
  <si>
    <t>yes they are in the scope.</t>
  </si>
  <si>
    <t>delete: "This ESI is the unique interface providing real-time energy usage information from the AMI meter to HAN Devices and applications."</t>
  </si>
  <si>
    <t>real time is ok</t>
  </si>
  <si>
    <t>see below</t>
  </si>
  <si>
    <t>change to: A device whose primary function is to measure, record, and communicate usage and/or production of a commodity (e.g. electricity, water, gas, etc.) for an individual device or the customer’s premises.</t>
  </si>
  <si>
    <t>agree add of a device</t>
  </si>
  <si>
    <t xml:space="preserve"> Change to: A billing charge that is incurred by a Mobile Home Area Network Device with Metering Capability at a premises other than its registered, “home” premises, which has yet to be reconciled through a Service Provider billing system and associated with the proper customer account (e.g., a PEV that charges at a grocery store or at a friend’s house).</t>
  </si>
  <si>
    <t>S</t>
  </si>
  <si>
    <t>add:  In this OpenHAN SRS, an EMS is a logical function to manage energy consumption in the premises.  Physically, it may reside in another hardware device (such as a PCT, In-Home Display, computer, cable set-top box) or it may be a separate and independent device.  At its simplest, the EMS may manage a few devices based on simple rules or enable the Consumer to access devices in the premises remotely from mobile phones. A more complex EMS may optimize energy usage or costs for devices within the premises, utilizing algorithms that manipulate many objectives and aspects of the current state of the grid and premises.  These varied EMSs will also have a wide range of communications capabilities:  some, but not all, will communicate outside the premises; some will exchange information and control messages with one or more ESIs in the premises; some will control HAN Devices which are also registered with Service Provider programs</t>
  </si>
  <si>
    <r>
      <t>Standards provide for (1) competitive markets</t>
    </r>
    <r>
      <rPr>
        <sz val="10"/>
        <color indexed="10"/>
        <rFont val="Arial"/>
        <family val="2"/>
      </rPr>
      <t xml:space="preserve"> which result in better products and services for consumers,</t>
    </r>
    <r>
      <rPr>
        <sz val="10"/>
        <rFont val="Arial"/>
        <family val="2"/>
      </rPr>
      <t xml:space="preserve"> (2) interoperable components that enable a “plug and play” experience,</t>
    </r>
  </si>
  <si>
    <t>T: Add a section called:
2. Secure Two-way Communication Interface with a Third-Party over a backhaul network
Description
The HAN will have access to third-party applications over a backhaul network. For example, a service provider would be able to provide real-time energy consumption graphs on a web portal with 5-second refresh rates, a service that could potentially congestion an AMI network. This communication is secured by standard Internet security protocols, as specified in OpenADE. As much as possible, the communication is decoupled from the AMI network communication in order to preserve the AMI network's integrity and security.</t>
  </si>
  <si>
    <t xml:space="preserve">make a guiding principle but not as the first guiding principle; change "The HAN has Zero Physical Security with respect to Consumer Tampering" to "HAN devices present a unique set of security requirements"
</t>
  </si>
  <si>
    <r>
      <t xml:space="preserve">Within the scope of this SRS, a HAN is an energy related network, contained within a premises used for communicating with devices within the premises. HANs do not necessarily require connectivity outside the premises, but may be connected to one or more external communication networks (e.g. Utility AMI, internet, cell phone network, </t>
    </r>
    <r>
      <rPr>
        <sz val="10"/>
        <color indexed="10"/>
        <rFont val="Arial"/>
        <family val="2"/>
      </rPr>
      <t>FM, pager</t>
    </r>
    <r>
      <rPr>
        <sz val="10"/>
        <rFont val="Arial"/>
        <family val="2"/>
      </rPr>
      <t>, etc.) using gateways, bridges and interfaces</t>
    </r>
  </si>
  <si>
    <r>
      <t>Are we saying 24 hour rate is same as Real-time?  FERC says Dynamic pricing is not TOU.  Is that the way DOE defined it in the RFPs?</t>
    </r>
    <r>
      <rPr>
        <sz val="10"/>
        <rFont val="Arial"/>
        <family val="2"/>
      </rPr>
      <t xml:space="preserve">
Energy charges which vary on an hourly or less than hourly basis.  This may also be called Real-Time pricing</t>
    </r>
  </si>
  <si>
    <r>
      <t>Coordinates controls and monitors the operation of the electrical power system, usually within a single US State, but often encompassing multiple states.</t>
    </r>
    <r>
      <rPr>
        <sz val="10"/>
        <color indexed="10"/>
        <rFont val="Arial"/>
        <family val="2"/>
      </rPr>
      <t xml:space="preserve">  Regulated by FERC?</t>
    </r>
  </si>
  <si>
    <r>
      <t xml:space="preserve">E: In-Home Display definition:
"A HAN Device that receives data and displays data and may display more advanced information that has been calculated by applications in the device." to
"A HAN Device that receives </t>
    </r>
    <r>
      <rPr>
        <u val="single"/>
        <sz val="10"/>
        <rFont val="Arial"/>
        <family val="2"/>
      </rPr>
      <t>and displays data for the consumer. The data may be further processed by an on-board application.
Ex: Energy consumption forecast, Load shed suggestions, and so on</t>
    </r>
    <r>
      <rPr>
        <sz val="10"/>
        <rFont val="Arial"/>
        <family val="0"/>
      </rPr>
      <t>"</t>
    </r>
  </si>
  <si>
    <r>
      <t xml:space="preserve">has the capability to </t>
    </r>
    <r>
      <rPr>
        <sz val="10"/>
        <color indexed="10"/>
        <rFont val="Arial"/>
        <family val="2"/>
      </rPr>
      <t xml:space="preserve">reduce peak power consumption </t>
    </r>
    <r>
      <rPr>
        <sz val="10"/>
        <rFont val="Arial"/>
        <family val="2"/>
      </rPr>
      <t xml:space="preserve">of equipment under control. </t>
    </r>
  </si>
  <si>
    <r>
      <t xml:space="preserve">A capability to interface and integrate with load control systems enables the Service Provider’s </t>
    </r>
    <r>
      <rPr>
        <sz val="10"/>
        <color indexed="10"/>
        <rFont val="Arial"/>
        <family val="2"/>
      </rPr>
      <t>ability to improve distribution systems operational efficiencies,</t>
    </r>
    <r>
      <rPr>
        <sz val="10"/>
        <rFont val="Arial"/>
        <family val="2"/>
      </rPr>
      <t xml:space="preserve"> and as such, it is critical that the capability be enabled within the HAN</t>
    </r>
  </si>
  <si>
    <r>
      <t xml:space="preserve">With direct usage data access, Consumers need not wait until the end of the month to </t>
    </r>
    <r>
      <rPr>
        <sz val="10"/>
        <color indexed="10"/>
        <rFont val="Arial"/>
        <family val="2"/>
      </rPr>
      <t>get an indication of how their bill</t>
    </r>
    <r>
      <rPr>
        <sz val="10"/>
        <rFont val="Arial"/>
        <family val="2"/>
      </rPr>
      <t xml:space="preserve"> is affected by their choices in energy consumption</t>
    </r>
  </si>
  <si>
    <t>What is a "watchdog" in this context?</t>
  </si>
  <si>
    <t>Complete sentence and include the word "shall" in there somewhere</t>
  </si>
  <si>
    <t>I'm in Control</t>
  </si>
  <si>
    <r>
      <t xml:space="preserve">which help consumers manage, optimize and </t>
    </r>
    <r>
      <rPr>
        <u val="single"/>
        <sz val="10"/>
        <rFont val="Arial"/>
        <family val="2"/>
      </rPr>
      <t>even automatically control</t>
    </r>
    <r>
      <rPr>
        <sz val="10"/>
        <rFont val="Arial"/>
        <family val="2"/>
      </rPr>
      <t xml:space="preserve"> their electricity usage</t>
    </r>
  </si>
  <si>
    <t>Remove last sentence. The evolving definition of HAN affects this.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</si>
</sst>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31">
    <font>
      <sz val="10"/>
      <name val="Arial"/>
      <family val="0"/>
    </font>
    <font>
      <b/>
      <sz val="10"/>
      <name val="Arial"/>
      <family val="2"/>
    </font>
    <font>
      <u val="single"/>
      <sz val="7.5"/>
      <color indexed="12"/>
      <name val="Arial"/>
      <family val="0"/>
    </font>
    <font>
      <u val="single"/>
      <sz val="7.5"/>
      <color indexed="36"/>
      <name val="Arial"/>
      <family val="0"/>
    </font>
    <font>
      <b/>
      <sz val="10"/>
      <color indexed="10"/>
      <name val="Arial"/>
      <family val="2"/>
    </font>
    <font>
      <sz val="8"/>
      <name val="Arial"/>
      <family val="0"/>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2"/>
    </font>
    <font>
      <u val="single"/>
      <sz val="10"/>
      <name val="Arial"/>
      <family val="2"/>
    </font>
    <font>
      <sz val="10"/>
      <color indexed="8"/>
      <name val="Arial"/>
      <family val="2"/>
    </font>
    <font>
      <sz val="10"/>
      <color indexed="62"/>
      <name val="Arial"/>
      <family val="2"/>
    </font>
    <font>
      <sz val="10"/>
      <color indexed="10"/>
      <name val="Arial"/>
      <family val="2"/>
    </font>
    <font>
      <b/>
      <sz val="10"/>
      <name val="Times New Roman"/>
      <family val="1"/>
    </font>
    <font>
      <sz val="12"/>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style="medium"/>
      <right style="medium"/>
      <top style="medium"/>
      <bottom style="medium"/>
    </border>
    <border>
      <left style="thin"/>
      <right style="thin"/>
      <top style="medium"/>
      <bottom style="thin"/>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12" fillId="3" borderId="0" applyNumberFormat="0" applyBorder="0" applyAlignment="0" applyProtection="0"/>
    <xf numFmtId="0" fontId="16" fillId="20" borderId="1" applyNumberFormat="0" applyAlignment="0" applyProtection="0"/>
    <xf numFmtId="0" fontId="1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3" fillId="0" borderId="0" applyNumberFormat="0" applyFill="0" applyBorder="0" applyAlignment="0" applyProtection="0"/>
    <xf numFmtId="0" fontId="11"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2" fillId="0" borderId="0" applyNumberFormat="0" applyFill="0" applyBorder="0" applyAlignment="0" applyProtection="0"/>
    <xf numFmtId="0" fontId="14" fillId="7" borderId="1" applyNumberFormat="0" applyAlignment="0" applyProtection="0"/>
    <xf numFmtId="0" fontId="17" fillId="0" borderId="6" applyNumberFormat="0" applyFill="0" applyAlignment="0" applyProtection="0"/>
    <xf numFmtId="0" fontId="13" fillId="22" borderId="0" applyNumberFormat="0" applyBorder="0" applyAlignment="0" applyProtection="0"/>
    <xf numFmtId="0" fontId="0"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7" fillId="0" borderId="0" applyNumberFormat="0" applyFill="0" applyBorder="0" applyAlignment="0" applyProtection="0"/>
    <xf numFmtId="0" fontId="21" fillId="0" borderId="9" applyNumberFormat="0" applyFill="0" applyAlignment="0" applyProtection="0"/>
    <xf numFmtId="0" fontId="19" fillId="0" borderId="0" applyNumberFormat="0" applyFill="0" applyBorder="0" applyAlignment="0" applyProtection="0"/>
  </cellStyleXfs>
  <cellXfs count="142">
    <xf numFmtId="0" fontId="0" fillId="0" borderId="0" xfId="0" applyAlignment="1">
      <alignment/>
    </xf>
    <xf numFmtId="0" fontId="0" fillId="0" borderId="0" xfId="0" applyAlignment="1">
      <alignment horizontal="center" vertical="top" wrapText="1"/>
    </xf>
    <xf numFmtId="0" fontId="0" fillId="0" borderId="0" xfId="0" applyAlignment="1">
      <alignment wrapText="1"/>
    </xf>
    <xf numFmtId="0" fontId="4" fillId="0" borderId="0" xfId="0" applyFont="1" applyAlignment="1">
      <alignment/>
    </xf>
    <xf numFmtId="0" fontId="0" fillId="0" borderId="0" xfId="0" applyBorder="1" applyAlignment="1">
      <alignment horizontal="center" vertical="top" wrapText="1"/>
    </xf>
    <xf numFmtId="0" fontId="0" fillId="0" borderId="10" xfId="0" applyFont="1" applyFill="1" applyBorder="1" applyAlignment="1">
      <alignment vertical="top" wrapText="1"/>
    </xf>
    <xf numFmtId="0" fontId="0" fillId="0" borderId="0" xfId="0" applyAlignment="1">
      <alignment vertical="top" wrapText="1"/>
    </xf>
    <xf numFmtId="0" fontId="0" fillId="0" borderId="10" xfId="0" applyFill="1" applyBorder="1" applyAlignment="1">
      <alignment horizontal="center" vertical="top" wrapText="1"/>
    </xf>
    <xf numFmtId="0" fontId="0" fillId="0" borderId="10" xfId="0" applyFont="1" applyFill="1" applyBorder="1" applyAlignment="1">
      <alignment horizontal="left" vertical="top" wrapText="1"/>
    </xf>
    <xf numFmtId="0" fontId="1" fillId="15" borderId="11" xfId="0" applyFont="1" applyFill="1" applyBorder="1" applyAlignment="1">
      <alignment horizontal="center" vertical="top" wrapText="1"/>
    </xf>
    <xf numFmtId="0" fontId="1" fillId="15" borderId="12" xfId="0" applyFont="1" applyFill="1" applyBorder="1" applyAlignment="1">
      <alignment horizontal="center" vertical="top" wrapText="1"/>
    </xf>
    <xf numFmtId="0" fontId="0" fillId="0" borderId="0" xfId="0" applyFill="1" applyBorder="1" applyAlignment="1">
      <alignment horizontal="center" vertical="top"/>
    </xf>
    <xf numFmtId="0" fontId="0" fillId="0" borderId="0" xfId="0" applyBorder="1" applyAlignment="1">
      <alignment vertical="top"/>
    </xf>
    <xf numFmtId="0" fontId="1" fillId="15" borderId="13" xfId="0" applyFont="1" applyFill="1" applyBorder="1" applyAlignment="1">
      <alignment horizontal="left" vertical="top" wrapText="1"/>
    </xf>
    <xf numFmtId="0" fontId="0" fillId="0" borderId="10" xfId="0" applyNumberFormat="1" applyFill="1" applyBorder="1" applyAlignment="1">
      <alignment horizontal="center" vertical="top" wrapText="1"/>
    </xf>
    <xf numFmtId="0" fontId="0" fillId="0" borderId="0" xfId="0" applyAlignment="1">
      <alignment horizontal="centerContinuous" wrapText="1"/>
    </xf>
    <xf numFmtId="0" fontId="1" fillId="15" borderId="14" xfId="0" applyFont="1" applyFill="1" applyBorder="1" applyAlignment="1">
      <alignment horizontal="center" vertical="top" wrapText="1"/>
    </xf>
    <xf numFmtId="0" fontId="0" fillId="0" borderId="0" xfId="0" applyAlignment="1">
      <alignment horizontal="center" vertical="top"/>
    </xf>
    <xf numFmtId="0" fontId="24" fillId="0" borderId="0" xfId="0" applyFont="1" applyAlignment="1">
      <alignment horizontal="left"/>
    </xf>
    <xf numFmtId="0" fontId="0" fillId="0" borderId="10" xfId="0" applyNumberFormat="1" applyFont="1" applyFill="1" applyBorder="1" applyAlignment="1">
      <alignment horizontal="center" vertical="top" wrapText="1"/>
    </xf>
    <xf numFmtId="0" fontId="0" fillId="0" borderId="10" xfId="0" applyFont="1" applyFill="1" applyBorder="1" applyAlignment="1">
      <alignment horizontal="center" vertical="top" wrapText="1"/>
    </xf>
    <xf numFmtId="0" fontId="0" fillId="0" borderId="10" xfId="0" applyFill="1" applyBorder="1" applyAlignment="1">
      <alignment horizontal="center" vertical="top" wrapText="1"/>
    </xf>
    <xf numFmtId="0" fontId="0" fillId="0" borderId="10" xfId="0" applyFont="1" applyFill="1" applyBorder="1" applyAlignment="1">
      <alignment horizontal="center" vertical="top" wrapText="1"/>
    </xf>
    <xf numFmtId="0" fontId="0" fillId="0" borderId="10" xfId="0" applyNumberFormat="1" applyFill="1" applyBorder="1" applyAlignment="1" quotePrefix="1">
      <alignment horizontal="center" vertical="top" wrapText="1"/>
    </xf>
    <xf numFmtId="0" fontId="0" fillId="0" borderId="10" xfId="0" applyNumberFormat="1" applyFill="1" applyBorder="1" applyAlignment="1">
      <alignment horizontal="center" vertical="top" wrapText="1"/>
    </xf>
    <xf numFmtId="0" fontId="0" fillId="0" borderId="10" xfId="0" applyBorder="1" applyAlignment="1">
      <alignment horizontal="center" vertical="top" wrapText="1"/>
    </xf>
    <xf numFmtId="0" fontId="0" fillId="0" borderId="10" xfId="0" applyNumberFormat="1" applyFont="1" applyFill="1" applyBorder="1" applyAlignment="1">
      <alignment horizontal="center" vertical="top" wrapText="1"/>
    </xf>
    <xf numFmtId="0" fontId="0" fillId="0" borderId="10" xfId="0" applyNumberFormat="1" applyBorder="1" applyAlignment="1">
      <alignment horizontal="center" vertical="top" wrapText="1"/>
    </xf>
    <xf numFmtId="0" fontId="0" fillId="0" borderId="10" xfId="0" applyNumberFormat="1" applyBorder="1" applyAlignment="1" quotePrefix="1">
      <alignment horizontal="center" vertical="top" wrapText="1"/>
    </xf>
    <xf numFmtId="0" fontId="0" fillId="0" borderId="0" xfId="0" applyFont="1" applyAlignment="1">
      <alignment horizontal="centerContinuous" vertical="top" wrapText="1"/>
    </xf>
    <xf numFmtId="0" fontId="0" fillId="0" borderId="0" xfId="0" applyFont="1" applyAlignment="1">
      <alignment horizontal="center" vertical="top" wrapText="1"/>
    </xf>
    <xf numFmtId="0" fontId="0" fillId="0" borderId="10" xfId="0" applyFont="1" applyFill="1" applyBorder="1" applyAlignment="1">
      <alignment vertical="top" wrapText="1"/>
    </xf>
    <xf numFmtId="0" fontId="0" fillId="0" borderId="10" xfId="0" applyFont="1" applyFill="1" applyBorder="1" applyAlignment="1">
      <alignment horizontal="left" vertical="top" wrapText="1"/>
    </xf>
    <xf numFmtId="0" fontId="0" fillId="0" borderId="10" xfId="0" applyFont="1" applyBorder="1" applyAlignment="1">
      <alignment vertical="top" wrapText="1"/>
    </xf>
    <xf numFmtId="0" fontId="0" fillId="0" borderId="0" xfId="0" applyFont="1" applyAlignment="1">
      <alignment horizontal="center" vertical="top" wrapText="1"/>
    </xf>
    <xf numFmtId="0" fontId="0" fillId="0" borderId="10" xfId="0" applyNumberFormat="1" applyFill="1" applyBorder="1" applyAlignment="1">
      <alignment horizontal="left" vertical="top" wrapText="1"/>
    </xf>
    <xf numFmtId="0" fontId="0" fillId="0" borderId="10" xfId="0" applyFill="1" applyBorder="1" applyAlignment="1">
      <alignment vertical="top" wrapText="1"/>
    </xf>
    <xf numFmtId="0" fontId="0" fillId="0" borderId="10" xfId="0" applyFill="1" applyBorder="1" applyAlignment="1">
      <alignment horizontal="left" vertical="top" wrapText="1"/>
    </xf>
    <xf numFmtId="0" fontId="0" fillId="0" borderId="10" xfId="0" applyNumberFormat="1" applyFont="1" applyFill="1" applyBorder="1" applyAlignment="1">
      <alignment horizontal="left" vertical="top" wrapText="1"/>
    </xf>
    <xf numFmtId="0" fontId="0" fillId="0" borderId="10" xfId="0" applyFont="1" applyFill="1" applyBorder="1" applyAlignment="1">
      <alignment vertical="top" wrapText="1"/>
    </xf>
    <xf numFmtId="0" fontId="0" fillId="0" borderId="0" xfId="0" applyNumberFormat="1" applyAlignment="1">
      <alignment horizontal="center" vertical="top" wrapText="1"/>
    </xf>
    <xf numFmtId="0" fontId="0" fillId="0" borderId="10" xfId="0" applyBorder="1" applyAlignment="1">
      <alignment vertical="top" wrapText="1"/>
    </xf>
    <xf numFmtId="0" fontId="0" fillId="4" borderId="0" xfId="0" applyFont="1" applyFill="1" applyAlignment="1">
      <alignment vertical="top" wrapText="1"/>
    </xf>
    <xf numFmtId="0" fontId="0" fillId="4" borderId="15" xfId="0" applyFont="1" applyFill="1" applyBorder="1" applyAlignment="1">
      <alignment horizontal="center" vertical="top" wrapText="1"/>
    </xf>
    <xf numFmtId="0" fontId="0" fillId="4" borderId="15" xfId="0" applyNumberFormat="1" applyFont="1" applyFill="1" applyBorder="1" applyAlignment="1">
      <alignment horizontal="center" vertical="top" wrapText="1"/>
    </xf>
    <xf numFmtId="0" fontId="0" fillId="4" borderId="15" xfId="0" applyFont="1" applyFill="1" applyBorder="1" applyAlignment="1">
      <alignment vertical="top" wrapText="1"/>
    </xf>
    <xf numFmtId="0" fontId="0" fillId="4" borderId="0" xfId="0" applyFont="1" applyFill="1" applyAlignment="1">
      <alignment horizontal="center" vertical="top" wrapText="1"/>
    </xf>
    <xf numFmtId="0" fontId="0" fillId="4" borderId="0" xfId="0" applyFont="1" applyFill="1" applyAlignment="1">
      <alignment horizontal="center" vertical="top" wrapText="1"/>
    </xf>
    <xf numFmtId="0" fontId="0" fillId="4" borderId="0" xfId="0" applyFont="1" applyFill="1" applyAlignment="1">
      <alignment vertical="top" wrapText="1"/>
    </xf>
    <xf numFmtId="0" fontId="0" fillId="4" borderId="10" xfId="0" applyFont="1" applyFill="1" applyBorder="1" applyAlignment="1">
      <alignment horizontal="center" vertical="top" wrapText="1"/>
    </xf>
    <xf numFmtId="0" fontId="0" fillId="4" borderId="10" xfId="0" applyNumberFormat="1" applyFont="1" applyFill="1" applyBorder="1" applyAlignment="1">
      <alignment horizontal="center" vertical="top" wrapText="1"/>
    </xf>
    <xf numFmtId="0" fontId="0" fillId="4" borderId="0" xfId="0" applyFont="1" applyFill="1" applyAlignment="1">
      <alignment horizontal="center" vertical="top" wrapText="1"/>
    </xf>
    <xf numFmtId="0" fontId="0" fillId="4" borderId="0" xfId="0" applyFont="1" applyFill="1" applyAlignment="1">
      <alignment vertical="top" wrapText="1"/>
    </xf>
    <xf numFmtId="0" fontId="0" fillId="4" borderId="0" xfId="0" applyFill="1" applyAlignment="1">
      <alignment vertical="top" wrapText="1"/>
    </xf>
    <xf numFmtId="0" fontId="0" fillId="4" borderId="10" xfId="0" applyFill="1" applyBorder="1" applyAlignment="1">
      <alignment horizontal="center" vertical="top" wrapText="1"/>
    </xf>
    <xf numFmtId="0" fontId="0" fillId="4" borderId="10" xfId="0" applyNumberFormat="1" applyFill="1" applyBorder="1" applyAlignment="1">
      <alignment horizontal="center" vertical="top" wrapText="1"/>
    </xf>
    <xf numFmtId="0" fontId="0" fillId="4" borderId="10" xfId="0" applyFont="1" applyFill="1" applyBorder="1" applyAlignment="1">
      <alignment vertical="top" wrapText="1"/>
    </xf>
    <xf numFmtId="0" fontId="0" fillId="4" borderId="0" xfId="0" applyFill="1" applyAlignment="1">
      <alignment horizontal="center" vertical="top"/>
    </xf>
    <xf numFmtId="0" fontId="0" fillId="4" borderId="0" xfId="0" applyFill="1" applyAlignment="1">
      <alignment horizontal="center" vertical="top" wrapText="1"/>
    </xf>
    <xf numFmtId="0" fontId="0" fillId="4" borderId="0" xfId="0" applyFill="1" applyAlignment="1">
      <alignment vertical="top"/>
    </xf>
    <xf numFmtId="0" fontId="0" fillId="4" borderId="10" xfId="0" applyFill="1" applyBorder="1" applyAlignment="1">
      <alignment vertical="top" wrapText="1"/>
    </xf>
    <xf numFmtId="0" fontId="0" fillId="4" borderId="10" xfId="0" applyNumberFormat="1" applyFont="1" applyFill="1" applyBorder="1" applyAlignment="1">
      <alignment horizontal="left" vertical="top" wrapText="1"/>
    </xf>
    <xf numFmtId="0" fontId="0" fillId="4" borderId="10" xfId="0" applyNumberFormat="1" applyFont="1" applyFill="1" applyBorder="1" applyAlignment="1">
      <alignment horizontal="center" vertical="top" wrapText="1"/>
    </xf>
    <xf numFmtId="0" fontId="0" fillId="4" borderId="10" xfId="0" applyFont="1" applyFill="1" applyBorder="1" applyAlignment="1">
      <alignment horizontal="left" vertical="top" wrapText="1"/>
    </xf>
    <xf numFmtId="0" fontId="0" fillId="4" borderId="0" xfId="0" applyFill="1" applyAlignment="1">
      <alignment/>
    </xf>
    <xf numFmtId="0" fontId="0" fillId="4" borderId="10" xfId="0" applyFill="1" applyBorder="1" applyAlignment="1">
      <alignment horizontal="left" vertical="top" wrapText="1"/>
    </xf>
    <xf numFmtId="0" fontId="0" fillId="4" borderId="10" xfId="0" applyFont="1" applyFill="1" applyBorder="1" applyAlignment="1">
      <alignment vertical="top" wrapText="1"/>
    </xf>
    <xf numFmtId="0" fontId="0" fillId="4" borderId="10" xfId="0" applyNumberFormat="1" applyFont="1" applyFill="1" applyBorder="1" applyAlignment="1">
      <alignment horizontal="center" vertical="top" wrapText="1"/>
    </xf>
    <xf numFmtId="49" fontId="0" fillId="4" borderId="10" xfId="0" applyNumberFormat="1" applyFill="1" applyBorder="1" applyAlignment="1">
      <alignment vertical="top" wrapText="1"/>
    </xf>
    <xf numFmtId="0" fontId="0" fillId="4" borderId="10" xfId="0" applyNumberFormat="1" applyFill="1" applyBorder="1" applyAlignment="1">
      <alignment vertical="top" wrapText="1"/>
    </xf>
    <xf numFmtId="0" fontId="1" fillId="15" borderId="11" xfId="0" applyNumberFormat="1" applyFont="1" applyFill="1" applyBorder="1" applyAlignment="1">
      <alignment horizontal="center" vertical="top" wrapText="1"/>
    </xf>
    <xf numFmtId="0" fontId="0" fillId="4" borderId="10" xfId="0" applyFont="1" applyFill="1" applyBorder="1" applyAlignment="1">
      <alignment vertical="top" wrapText="1"/>
    </xf>
    <xf numFmtId="0" fontId="0" fillId="22" borderId="0" xfId="0" applyFill="1" applyAlignment="1">
      <alignment vertical="top" wrapText="1"/>
    </xf>
    <xf numFmtId="0" fontId="0" fillId="22" borderId="10" xfId="0" applyFill="1" applyBorder="1" applyAlignment="1">
      <alignment vertical="top" wrapText="1"/>
    </xf>
    <xf numFmtId="0" fontId="0" fillId="22" borderId="10" xfId="0" applyFill="1" applyBorder="1" applyAlignment="1">
      <alignment horizontal="center" vertical="top" wrapText="1"/>
    </xf>
    <xf numFmtId="0" fontId="0" fillId="22" borderId="10" xfId="0" applyNumberFormat="1" applyFill="1" applyBorder="1" applyAlignment="1">
      <alignment horizontal="center" vertical="top" wrapText="1"/>
    </xf>
    <xf numFmtId="0" fontId="0" fillId="22" borderId="10" xfId="0" applyNumberFormat="1" applyFill="1" applyBorder="1" applyAlignment="1">
      <alignment horizontal="left" vertical="top" wrapText="1"/>
    </xf>
    <xf numFmtId="0" fontId="0" fillId="22" borderId="0" xfId="0" applyFill="1" applyAlignment="1">
      <alignment horizontal="center" vertical="top" wrapText="1"/>
    </xf>
    <xf numFmtId="0" fontId="0" fillId="22" borderId="0" xfId="0" applyFill="1" applyAlignment="1">
      <alignment/>
    </xf>
    <xf numFmtId="0" fontId="0" fillId="4" borderId="10" xfId="0" applyFont="1" applyFill="1" applyBorder="1" applyAlignment="1">
      <alignment horizontal="center" vertical="top" wrapText="1"/>
    </xf>
    <xf numFmtId="0" fontId="30" fillId="4" borderId="10" xfId="0" applyFont="1" applyFill="1" applyBorder="1" applyAlignment="1">
      <alignment vertical="top" wrapText="1"/>
    </xf>
    <xf numFmtId="0" fontId="0" fillId="4" borderId="10" xfId="0" applyFont="1" applyFill="1" applyBorder="1" applyAlignment="1">
      <alignment vertical="top" wrapText="1"/>
    </xf>
    <xf numFmtId="0" fontId="0" fillId="22" borderId="10" xfId="0" applyFill="1" applyBorder="1" applyAlignment="1">
      <alignment horizontal="center" vertical="top" wrapText="1"/>
    </xf>
    <xf numFmtId="0" fontId="0" fillId="22" borderId="10" xfId="0" applyNumberFormat="1" applyFill="1" applyBorder="1" applyAlignment="1">
      <alignment horizontal="center" vertical="top" wrapText="1"/>
    </xf>
    <xf numFmtId="0" fontId="0" fillId="22" borderId="10" xfId="0" applyFill="1" applyBorder="1" applyAlignment="1">
      <alignment horizontal="left" vertical="top" wrapText="1"/>
    </xf>
    <xf numFmtId="0" fontId="0" fillId="4" borderId="10" xfId="0" applyNumberFormat="1" applyFill="1" applyBorder="1" applyAlignment="1">
      <alignment horizontal="left" vertical="top" wrapText="1"/>
    </xf>
    <xf numFmtId="0" fontId="0" fillId="4" borderId="10" xfId="0" applyNumberFormat="1" applyFont="1" applyFill="1" applyBorder="1" applyAlignment="1">
      <alignment horizontal="center" vertical="top" wrapText="1"/>
    </xf>
    <xf numFmtId="0" fontId="0" fillId="4" borderId="10" xfId="0" applyFont="1" applyFill="1" applyBorder="1" applyAlignment="1">
      <alignment horizontal="left" vertical="top" wrapText="1"/>
    </xf>
    <xf numFmtId="0" fontId="0" fillId="4" borderId="10" xfId="0" applyFont="1" applyFill="1" applyBorder="1" applyAlignment="1">
      <alignment vertical="top" wrapText="1"/>
    </xf>
    <xf numFmtId="0" fontId="0" fillId="4" borderId="10" xfId="0" applyFill="1" applyBorder="1" applyAlignment="1">
      <alignment horizontal="center" vertical="top" wrapText="1"/>
    </xf>
    <xf numFmtId="0" fontId="0" fillId="4" borderId="10" xfId="0" applyNumberFormat="1" applyFill="1" applyBorder="1" applyAlignment="1">
      <alignment horizontal="center" vertical="top" wrapText="1"/>
    </xf>
    <xf numFmtId="0" fontId="1" fillId="4" borderId="10" xfId="0" applyFont="1" applyFill="1" applyBorder="1" applyAlignment="1">
      <alignment vertical="top" wrapText="1"/>
    </xf>
    <xf numFmtId="0" fontId="28" fillId="4" borderId="10" xfId="0" applyFont="1" applyFill="1" applyBorder="1" applyAlignment="1">
      <alignment vertical="top" wrapText="1"/>
    </xf>
    <xf numFmtId="0" fontId="0" fillId="4" borderId="10" xfId="0" applyFont="1" applyFill="1" applyBorder="1" applyAlignment="1">
      <alignment horizontal="left" vertical="top" wrapText="1"/>
    </xf>
    <xf numFmtId="0" fontId="0" fillId="4" borderId="10" xfId="0" applyFill="1" applyBorder="1" applyAlignment="1" quotePrefix="1">
      <alignment vertical="top" wrapText="1"/>
    </xf>
    <xf numFmtId="0" fontId="0" fillId="4" borderId="10" xfId="0" applyFont="1" applyFill="1" applyBorder="1" applyAlignment="1">
      <alignment vertical="top" wrapText="1"/>
    </xf>
    <xf numFmtId="0" fontId="0" fillId="4" borderId="10" xfId="0" applyFill="1" applyBorder="1" applyAlignment="1">
      <alignment vertical="top" wrapText="1"/>
    </xf>
    <xf numFmtId="0" fontId="0" fillId="4" borderId="10" xfId="0" applyFont="1" applyFill="1" applyBorder="1" applyAlignment="1">
      <alignment vertical="top" wrapText="1"/>
    </xf>
    <xf numFmtId="0" fontId="0" fillId="4" borderId="10" xfId="0" applyNumberFormat="1" applyFont="1" applyFill="1" applyBorder="1" applyAlignment="1">
      <alignment horizontal="left" vertical="top" wrapText="1"/>
    </xf>
    <xf numFmtId="0" fontId="0" fillId="22" borderId="0" xfId="0" applyFill="1" applyAlignment="1">
      <alignment horizontal="center" vertical="top"/>
    </xf>
    <xf numFmtId="0" fontId="0" fillId="0" borderId="0" xfId="0" applyFill="1" applyAlignment="1">
      <alignment horizontal="center" vertical="top"/>
    </xf>
    <xf numFmtId="0" fontId="0" fillId="22" borderId="10" xfId="0" applyFont="1" applyFill="1" applyBorder="1" applyAlignment="1">
      <alignment vertical="top" wrapText="1"/>
    </xf>
    <xf numFmtId="0" fontId="0" fillId="22" borderId="10" xfId="0" applyNumberFormat="1" applyFont="1" applyFill="1" applyBorder="1" applyAlignment="1">
      <alignment horizontal="center" vertical="top" wrapText="1"/>
    </xf>
    <xf numFmtId="0" fontId="0" fillId="22" borderId="10" xfId="0" applyFont="1" applyFill="1" applyBorder="1" applyAlignment="1">
      <alignment horizontal="left" vertical="top" wrapText="1"/>
    </xf>
    <xf numFmtId="0" fontId="0" fillId="22" borderId="10" xfId="0" applyNumberFormat="1" applyFill="1" applyBorder="1" applyAlignment="1">
      <alignment vertical="top" wrapText="1"/>
    </xf>
    <xf numFmtId="0" fontId="0" fillId="22" borderId="10" xfId="0" applyNumberFormat="1" applyFont="1" applyFill="1" applyBorder="1" applyAlignment="1">
      <alignment horizontal="center" vertical="top" wrapText="1"/>
    </xf>
    <xf numFmtId="0" fontId="0" fillId="22" borderId="10" xfId="0" applyFont="1" applyFill="1" applyBorder="1" applyAlignment="1">
      <alignment horizontal="left" vertical="top" wrapText="1"/>
    </xf>
    <xf numFmtId="0" fontId="0" fillId="22" borderId="10" xfId="0" applyFont="1" applyFill="1" applyBorder="1" applyAlignment="1">
      <alignment vertical="top" wrapText="1"/>
    </xf>
    <xf numFmtId="0" fontId="0" fillId="22" borderId="10" xfId="0" applyFont="1" applyFill="1" applyBorder="1" applyAlignment="1">
      <alignment vertical="top" wrapText="1"/>
    </xf>
    <xf numFmtId="0" fontId="0" fillId="4" borderId="10" xfId="0" applyNumberFormat="1" applyFont="1" applyFill="1" applyBorder="1" applyAlignment="1">
      <alignment horizontal="left" vertical="top" wrapText="1"/>
    </xf>
    <xf numFmtId="0" fontId="0" fillId="3" borderId="0" xfId="0" applyFill="1" applyAlignment="1">
      <alignment vertical="top" wrapText="1"/>
    </xf>
    <xf numFmtId="0" fontId="0" fillId="3" borderId="10" xfId="0" applyFill="1" applyBorder="1" applyAlignment="1">
      <alignment vertical="top" wrapText="1"/>
    </xf>
    <xf numFmtId="0" fontId="0" fillId="3" borderId="10" xfId="0" applyFont="1" applyFill="1" applyBorder="1" applyAlignment="1">
      <alignment horizontal="center" vertical="top" wrapText="1"/>
    </xf>
    <xf numFmtId="0" fontId="0" fillId="3" borderId="10" xfId="0" applyNumberFormat="1" applyFill="1" applyBorder="1" applyAlignment="1">
      <alignment horizontal="center" vertical="top" wrapText="1"/>
    </xf>
    <xf numFmtId="0" fontId="0" fillId="3" borderId="10" xfId="0" applyFont="1" applyFill="1" applyBorder="1" applyAlignment="1">
      <alignment horizontal="left" vertical="top" wrapText="1"/>
    </xf>
    <xf numFmtId="0" fontId="0" fillId="3" borderId="0" xfId="0" applyFill="1" applyAlignment="1">
      <alignment horizontal="center" vertical="top"/>
    </xf>
    <xf numFmtId="0" fontId="0" fillId="3" borderId="0" xfId="0" applyFill="1" applyAlignment="1">
      <alignment horizontal="center" vertical="top" wrapText="1"/>
    </xf>
    <xf numFmtId="0" fontId="0" fillId="3" borderId="0" xfId="0" applyFill="1" applyAlignment="1">
      <alignment/>
    </xf>
    <xf numFmtId="0" fontId="1" fillId="4" borderId="10" xfId="0" applyFont="1" applyFill="1" applyBorder="1" applyAlignment="1">
      <alignment horizontal="center" vertical="top" wrapText="1"/>
    </xf>
    <xf numFmtId="0" fontId="0" fillId="4" borderId="10" xfId="0" applyNumberFormat="1" applyFill="1" applyBorder="1" applyAlignment="1" quotePrefix="1">
      <alignment horizontal="center" vertical="top" wrapText="1"/>
    </xf>
    <xf numFmtId="0" fontId="0" fillId="4" borderId="10" xfId="0" applyFont="1" applyFill="1" applyBorder="1" applyAlignment="1">
      <alignment horizontal="center" vertical="top" wrapText="1"/>
    </xf>
    <xf numFmtId="0" fontId="0" fillId="4" borderId="10" xfId="0" applyNumberFormat="1" applyFill="1" applyBorder="1" applyAlignment="1" quotePrefix="1">
      <alignment horizontal="center" vertical="top" wrapText="1"/>
    </xf>
    <xf numFmtId="0" fontId="0" fillId="4" borderId="10" xfId="0" applyFont="1" applyFill="1" applyBorder="1" applyAlignment="1">
      <alignment vertical="top" wrapText="1"/>
    </xf>
    <xf numFmtId="0" fontId="0" fillId="22" borderId="10" xfId="0" applyFont="1" applyFill="1" applyBorder="1" applyAlignment="1">
      <alignment horizontal="left" vertical="top" wrapText="1"/>
    </xf>
    <xf numFmtId="0" fontId="26" fillId="22" borderId="10" xfId="0" applyNumberFormat="1" applyFont="1" applyFill="1" applyBorder="1" applyAlignment="1" applyProtection="1">
      <alignment horizontal="center" vertical="top" wrapText="1"/>
      <protection/>
    </xf>
    <xf numFmtId="0" fontId="26" fillId="22" borderId="10" xfId="0" applyNumberFormat="1" applyFont="1" applyFill="1" applyBorder="1" applyAlignment="1" applyProtection="1">
      <alignment horizontal="left" vertical="top" wrapText="1"/>
      <protection/>
    </xf>
    <xf numFmtId="0" fontId="0" fillId="22" borderId="10" xfId="0" applyFont="1" applyFill="1" applyBorder="1" applyAlignment="1">
      <alignment horizontal="center" vertical="top" wrapText="1"/>
    </xf>
    <xf numFmtId="0" fontId="0" fillId="22" borderId="10" xfId="0" applyNumberFormat="1" applyFill="1" applyBorder="1" applyAlignment="1" quotePrefix="1">
      <alignment horizontal="center" vertical="top" wrapText="1"/>
    </xf>
    <xf numFmtId="0" fontId="0" fillId="22" borderId="10" xfId="0" applyNumberFormat="1" applyFont="1" applyFill="1" applyBorder="1" applyAlignment="1">
      <alignment horizontal="left" vertical="top" wrapText="1"/>
    </xf>
    <xf numFmtId="0" fontId="0" fillId="4" borderId="10" xfId="0" applyFont="1" applyFill="1" applyBorder="1" applyAlignment="1">
      <alignment horizontal="center" vertical="top" wrapText="1"/>
    </xf>
    <xf numFmtId="0" fontId="0" fillId="3" borderId="10" xfId="0" applyFill="1" applyBorder="1" applyAlignment="1">
      <alignment horizontal="center" vertical="top" wrapText="1"/>
    </xf>
    <xf numFmtId="0" fontId="0" fillId="3" borderId="10" xfId="0" applyNumberFormat="1" applyFill="1" applyBorder="1" applyAlignment="1">
      <alignment horizontal="center" vertical="top" wrapText="1"/>
    </xf>
    <xf numFmtId="0" fontId="0" fillId="22" borderId="10" xfId="0" applyFill="1" applyBorder="1" applyAlignment="1" quotePrefix="1">
      <alignment vertical="top" wrapText="1"/>
    </xf>
    <xf numFmtId="0" fontId="0" fillId="3" borderId="10" xfId="0" applyFont="1" applyFill="1" applyBorder="1" applyAlignment="1">
      <alignment vertical="top" wrapText="1"/>
    </xf>
    <xf numFmtId="0" fontId="1" fillId="24" borderId="12" xfId="0" applyFont="1" applyFill="1" applyBorder="1" applyAlignment="1">
      <alignment vertical="top" wrapText="1"/>
    </xf>
    <xf numFmtId="0" fontId="0" fillId="24" borderId="13" xfId="0" applyFill="1" applyBorder="1" applyAlignment="1">
      <alignment vertical="top" wrapText="1"/>
    </xf>
    <xf numFmtId="0" fontId="0" fillId="0" borderId="16" xfId="0" applyFont="1" applyBorder="1" applyAlignment="1">
      <alignment wrapText="1"/>
    </xf>
    <xf numFmtId="0" fontId="0" fillId="0" borderId="17" xfId="0" applyFont="1" applyBorder="1" applyAlignment="1">
      <alignment wrapText="1"/>
    </xf>
    <xf numFmtId="0" fontId="0" fillId="0" borderId="18" xfId="0" applyFont="1" applyBorder="1" applyAlignment="1">
      <alignment wrapText="1"/>
    </xf>
    <xf numFmtId="0" fontId="0" fillId="0" borderId="19" xfId="0" applyFont="1" applyBorder="1" applyAlignment="1">
      <alignment wrapText="1"/>
    </xf>
    <xf numFmtId="0" fontId="0" fillId="0" borderId="20" xfId="0" applyFont="1" applyBorder="1" applyAlignment="1">
      <alignment wrapText="1"/>
    </xf>
    <xf numFmtId="0" fontId="0" fillId="0" borderId="21" xfId="0" applyFont="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H514"/>
  <sheetViews>
    <sheetView tabSelected="1" zoomScalePageLayoutView="0" workbookViewId="0" topLeftCell="B7">
      <pane ySplit="2" topLeftCell="BM167" activePane="bottomLeft" state="frozen"/>
      <selection pane="topLeft" activeCell="A7" sqref="A7"/>
      <selection pane="bottomLeft" activeCell="F167" sqref="F167"/>
    </sheetView>
  </sheetViews>
  <sheetFormatPr defaultColWidth="9.140625" defaultRowHeight="12.75"/>
  <cols>
    <col min="1" max="1" width="4.28125" style="0" customWidth="1"/>
    <col min="2" max="2" width="14.140625" style="0" customWidth="1"/>
    <col min="3" max="3" width="9.8515625" style="17" customWidth="1"/>
    <col min="4" max="4" width="7.7109375" style="40" customWidth="1"/>
    <col min="5" max="5" width="71.57421875" style="34" customWidth="1"/>
    <col min="6" max="6" width="50.8515625" style="2" customWidth="1"/>
    <col min="7" max="7" width="9.140625" style="100" customWidth="1"/>
    <col min="8" max="8" width="9.140625" style="1" customWidth="1"/>
  </cols>
  <sheetData>
    <row r="1" spans="2:6" ht="18">
      <c r="B1" s="18" t="s">
        <v>523</v>
      </c>
      <c r="E1" s="29"/>
      <c r="F1" s="15"/>
    </row>
    <row r="2" ht="13.5" thickBot="1">
      <c r="E2" s="30"/>
    </row>
    <row r="3" spans="4:6" ht="33.75" customHeight="1" thickBot="1">
      <c r="D3" s="134" t="s">
        <v>263</v>
      </c>
      <c r="E3" s="135"/>
      <c r="F3" s="3"/>
    </row>
    <row r="4" spans="4:5" ht="12.75">
      <c r="D4" s="136" t="s">
        <v>516</v>
      </c>
      <c r="E4" s="137"/>
    </row>
    <row r="5" spans="4:5" ht="12.75">
      <c r="D5" s="138" t="s">
        <v>517</v>
      </c>
      <c r="E5" s="139"/>
    </row>
    <row r="6" spans="4:5" ht="13.5" thickBot="1">
      <c r="D6" s="140" t="s">
        <v>518</v>
      </c>
      <c r="E6" s="141"/>
    </row>
    <row r="7" ht="13.5" thickBot="1">
      <c r="E7" s="30"/>
    </row>
    <row r="8" spans="1:8" s="12" customFormat="1" ht="51.75" thickBot="1">
      <c r="A8" s="16" t="s">
        <v>521</v>
      </c>
      <c r="B8" s="10" t="s">
        <v>524</v>
      </c>
      <c r="C8" s="10" t="s">
        <v>522</v>
      </c>
      <c r="D8" s="70" t="s">
        <v>520</v>
      </c>
      <c r="E8" s="9" t="s">
        <v>515</v>
      </c>
      <c r="F8" s="13" t="s">
        <v>519</v>
      </c>
      <c r="G8" s="11"/>
      <c r="H8" s="4"/>
    </row>
    <row r="9" spans="1:8" s="42" customFormat="1" ht="51">
      <c r="A9" s="42">
        <v>1</v>
      </c>
      <c r="B9" s="45" t="s">
        <v>194</v>
      </c>
      <c r="C9" s="43">
        <v>1</v>
      </c>
      <c r="D9" s="44">
        <v>1</v>
      </c>
      <c r="E9" s="45" t="s">
        <v>195</v>
      </c>
      <c r="F9" s="45" t="s">
        <v>470</v>
      </c>
      <c r="G9" s="46"/>
      <c r="H9" s="46"/>
    </row>
    <row r="10" spans="1:8" s="48" customFormat="1" ht="102">
      <c r="A10" s="42">
        <f>+A9+1</f>
        <v>2</v>
      </c>
      <c r="B10" s="71" t="s">
        <v>44</v>
      </c>
      <c r="C10" s="79">
        <v>10</v>
      </c>
      <c r="D10" s="67">
        <v>1</v>
      </c>
      <c r="E10" s="80" t="s">
        <v>43</v>
      </c>
      <c r="F10" s="66" t="s">
        <v>472</v>
      </c>
      <c r="G10" s="47"/>
      <c r="H10" s="47"/>
    </row>
    <row r="11" spans="1:8" s="52" customFormat="1" ht="25.5">
      <c r="A11" s="48">
        <f aca="true" t="shared" si="0" ref="A11:A76">+A10+1</f>
        <v>3</v>
      </c>
      <c r="B11" s="66" t="s">
        <v>731</v>
      </c>
      <c r="C11" s="49">
        <v>10</v>
      </c>
      <c r="D11" s="50">
        <v>11</v>
      </c>
      <c r="E11" s="81" t="s">
        <v>732</v>
      </c>
      <c r="F11" s="56" t="s">
        <v>473</v>
      </c>
      <c r="G11" s="51"/>
      <c r="H11" s="51"/>
    </row>
    <row r="12" spans="1:8" s="59" customFormat="1" ht="12.75">
      <c r="A12" s="53">
        <f t="shared" si="0"/>
        <v>4</v>
      </c>
      <c r="B12" s="60" t="s">
        <v>538</v>
      </c>
      <c r="C12" s="54">
        <v>10</v>
      </c>
      <c r="D12" s="55">
        <v>17</v>
      </c>
      <c r="E12" s="56" t="s">
        <v>539</v>
      </c>
      <c r="F12" s="60" t="s">
        <v>474</v>
      </c>
      <c r="G12" s="57"/>
      <c r="H12" s="58"/>
    </row>
    <row r="13" spans="1:8" s="53" customFormat="1" ht="25.5">
      <c r="A13" s="53">
        <f t="shared" si="0"/>
        <v>5</v>
      </c>
      <c r="B13" s="60" t="s">
        <v>471</v>
      </c>
      <c r="C13" s="54">
        <v>10</v>
      </c>
      <c r="D13" s="55">
        <v>22</v>
      </c>
      <c r="E13" s="60" t="s">
        <v>86</v>
      </c>
      <c r="F13" s="60" t="s">
        <v>474</v>
      </c>
      <c r="G13" s="58"/>
      <c r="H13" s="58"/>
    </row>
    <row r="14" spans="1:8" s="53" customFormat="1" ht="25.5">
      <c r="A14" s="53">
        <f t="shared" si="0"/>
        <v>6</v>
      </c>
      <c r="B14" s="60" t="s">
        <v>231</v>
      </c>
      <c r="C14" s="54">
        <v>10</v>
      </c>
      <c r="D14" s="55">
        <v>23</v>
      </c>
      <c r="E14" s="60" t="s">
        <v>232</v>
      </c>
      <c r="F14" s="60" t="s">
        <v>475</v>
      </c>
      <c r="G14" s="58"/>
      <c r="H14" s="58"/>
    </row>
    <row r="15" spans="1:8" s="53" customFormat="1" ht="12.75">
      <c r="A15" s="53">
        <f>+A14+1</f>
        <v>7</v>
      </c>
      <c r="B15" s="60" t="s">
        <v>538</v>
      </c>
      <c r="C15" s="54">
        <v>10</v>
      </c>
      <c r="D15" s="55">
        <v>23</v>
      </c>
      <c r="E15" s="56" t="s">
        <v>540</v>
      </c>
      <c r="F15" s="60" t="s">
        <v>476</v>
      </c>
      <c r="G15" s="58"/>
      <c r="H15" s="58"/>
    </row>
    <row r="16" spans="1:8" s="53" customFormat="1" ht="25.5">
      <c r="A16" s="53">
        <f t="shared" si="0"/>
        <v>8</v>
      </c>
      <c r="B16" s="60" t="s">
        <v>538</v>
      </c>
      <c r="C16" s="54">
        <v>10</v>
      </c>
      <c r="D16" s="55">
        <v>25</v>
      </c>
      <c r="E16" s="81" t="s">
        <v>541</v>
      </c>
      <c r="F16" s="60" t="s">
        <v>477</v>
      </c>
      <c r="G16" s="58"/>
      <c r="H16" s="58"/>
    </row>
    <row r="17" spans="1:8" s="53" customFormat="1" ht="76.5">
      <c r="A17" s="53">
        <f t="shared" si="0"/>
        <v>9</v>
      </c>
      <c r="B17" s="60" t="s">
        <v>321</v>
      </c>
      <c r="C17" s="54">
        <v>10</v>
      </c>
      <c r="D17" s="55">
        <v>31</v>
      </c>
      <c r="E17" s="56" t="s">
        <v>275</v>
      </c>
      <c r="F17" s="60" t="s">
        <v>477</v>
      </c>
      <c r="G17" s="58"/>
      <c r="H17" s="58"/>
    </row>
    <row r="18" spans="1:8" s="59" customFormat="1" ht="12.75">
      <c r="A18" s="53">
        <f t="shared" si="0"/>
        <v>10</v>
      </c>
      <c r="B18" s="60" t="s">
        <v>538</v>
      </c>
      <c r="C18" s="54">
        <v>10</v>
      </c>
      <c r="D18" s="55">
        <v>35</v>
      </c>
      <c r="E18" s="56" t="s">
        <v>542</v>
      </c>
      <c r="F18" s="68" t="s">
        <v>478</v>
      </c>
      <c r="G18" s="57"/>
      <c r="H18" s="58"/>
    </row>
    <row r="19" spans="1:8" s="59" customFormat="1" ht="12.75">
      <c r="A19" s="53">
        <f t="shared" si="0"/>
        <v>11</v>
      </c>
      <c r="B19" s="60" t="s">
        <v>231</v>
      </c>
      <c r="C19" s="54">
        <v>10</v>
      </c>
      <c r="D19" s="55">
        <v>36</v>
      </c>
      <c r="E19" s="60" t="s">
        <v>160</v>
      </c>
      <c r="F19" s="68" t="s">
        <v>478</v>
      </c>
      <c r="G19" s="57"/>
      <c r="H19" s="58"/>
    </row>
    <row r="20" spans="1:8" s="59" customFormat="1" ht="12.75">
      <c r="A20" s="53">
        <f t="shared" si="0"/>
        <v>12</v>
      </c>
      <c r="B20" s="60" t="s">
        <v>538</v>
      </c>
      <c r="C20" s="54">
        <v>10</v>
      </c>
      <c r="D20" s="55">
        <v>39</v>
      </c>
      <c r="E20" s="56" t="s">
        <v>543</v>
      </c>
      <c r="F20" s="68" t="s">
        <v>477</v>
      </c>
      <c r="G20" s="57"/>
      <c r="H20" s="58"/>
    </row>
    <row r="21" spans="1:8" s="59" customFormat="1" ht="12.75">
      <c r="A21" s="53">
        <f t="shared" si="0"/>
        <v>13</v>
      </c>
      <c r="B21" s="60" t="s">
        <v>538</v>
      </c>
      <c r="C21" s="54">
        <v>10</v>
      </c>
      <c r="D21" s="55">
        <v>44</v>
      </c>
      <c r="E21" s="61" t="s">
        <v>544</v>
      </c>
      <c r="F21" s="60" t="s">
        <v>479</v>
      </c>
      <c r="G21" s="57"/>
      <c r="H21" s="58"/>
    </row>
    <row r="22" spans="1:8" s="59" customFormat="1" ht="51">
      <c r="A22" s="53">
        <f t="shared" si="0"/>
        <v>14</v>
      </c>
      <c r="B22" s="60" t="s">
        <v>321</v>
      </c>
      <c r="C22" s="54">
        <v>10</v>
      </c>
      <c r="D22" s="62" t="s">
        <v>322</v>
      </c>
      <c r="E22" s="63" t="s">
        <v>274</v>
      </c>
      <c r="F22" s="68" t="s">
        <v>474</v>
      </c>
      <c r="G22" s="57"/>
      <c r="H22" s="58"/>
    </row>
    <row r="23" spans="1:8" s="59" customFormat="1" ht="38.25">
      <c r="A23" s="53">
        <f t="shared" si="0"/>
        <v>15</v>
      </c>
      <c r="B23" s="60" t="s">
        <v>194</v>
      </c>
      <c r="C23" s="54">
        <v>10</v>
      </c>
      <c r="D23" s="55" t="s">
        <v>196</v>
      </c>
      <c r="E23" s="60" t="s">
        <v>237</v>
      </c>
      <c r="F23" s="68" t="s">
        <v>474</v>
      </c>
      <c r="G23" s="57"/>
      <c r="H23" s="58"/>
    </row>
    <row r="24" spans="1:8" s="59" customFormat="1" ht="63.75">
      <c r="A24" s="53">
        <f t="shared" si="0"/>
        <v>16</v>
      </c>
      <c r="B24" s="60" t="s">
        <v>231</v>
      </c>
      <c r="C24" s="54">
        <v>11</v>
      </c>
      <c r="D24" s="55">
        <v>7</v>
      </c>
      <c r="E24" s="60" t="s">
        <v>161</v>
      </c>
      <c r="F24" s="60" t="s">
        <v>480</v>
      </c>
      <c r="G24" s="57"/>
      <c r="H24" s="58"/>
    </row>
    <row r="25" spans="1:8" s="59" customFormat="1" ht="12.75">
      <c r="A25" s="53">
        <f t="shared" si="0"/>
        <v>17</v>
      </c>
      <c r="B25" s="60" t="s">
        <v>471</v>
      </c>
      <c r="C25" s="54">
        <v>11</v>
      </c>
      <c r="D25" s="55">
        <v>43</v>
      </c>
      <c r="E25" s="60" t="s">
        <v>89</v>
      </c>
      <c r="F25" s="68" t="s">
        <v>482</v>
      </c>
      <c r="G25" s="57"/>
      <c r="H25" s="58"/>
    </row>
    <row r="26" spans="1:8" s="59" customFormat="1" ht="76.5">
      <c r="A26" s="53">
        <f t="shared" si="0"/>
        <v>18</v>
      </c>
      <c r="B26" s="60" t="s">
        <v>471</v>
      </c>
      <c r="C26" s="54">
        <v>11</v>
      </c>
      <c r="D26" s="55" t="s">
        <v>87</v>
      </c>
      <c r="E26" s="60" t="s">
        <v>88</v>
      </c>
      <c r="F26" s="68" t="s">
        <v>481</v>
      </c>
      <c r="G26" s="57"/>
      <c r="H26" s="58"/>
    </row>
    <row r="27" spans="1:8" s="59" customFormat="1" ht="38.25">
      <c r="A27" s="53">
        <f t="shared" si="0"/>
        <v>19</v>
      </c>
      <c r="B27" s="60" t="s">
        <v>731</v>
      </c>
      <c r="C27" s="54">
        <v>12</v>
      </c>
      <c r="D27" s="55">
        <v>7</v>
      </c>
      <c r="E27" s="60" t="s">
        <v>733</v>
      </c>
      <c r="F27" s="68" t="s">
        <v>483</v>
      </c>
      <c r="G27" s="57"/>
      <c r="H27" s="58"/>
    </row>
    <row r="28" spans="1:8" s="59" customFormat="1" ht="12.75">
      <c r="A28" s="53">
        <f t="shared" si="0"/>
        <v>20</v>
      </c>
      <c r="B28" s="60" t="s">
        <v>538</v>
      </c>
      <c r="C28" s="54">
        <v>12</v>
      </c>
      <c r="D28" s="55">
        <v>13</v>
      </c>
      <c r="E28" s="63" t="s">
        <v>545</v>
      </c>
      <c r="F28" s="68" t="s">
        <v>474</v>
      </c>
      <c r="G28" s="57"/>
      <c r="H28" s="58"/>
    </row>
    <row r="29" spans="1:8" s="59" customFormat="1" ht="38.25">
      <c r="A29" s="53">
        <f t="shared" si="0"/>
        <v>21</v>
      </c>
      <c r="B29" s="60" t="s">
        <v>194</v>
      </c>
      <c r="C29" s="54">
        <v>12</v>
      </c>
      <c r="D29" s="55">
        <v>18</v>
      </c>
      <c r="E29" s="60" t="s">
        <v>464</v>
      </c>
      <c r="F29" s="68" t="s">
        <v>484</v>
      </c>
      <c r="G29" s="57"/>
      <c r="H29" s="58"/>
    </row>
    <row r="30" spans="1:8" s="64" customFormat="1" ht="12.75">
      <c r="A30" s="53">
        <f t="shared" si="0"/>
        <v>22</v>
      </c>
      <c r="B30" s="60" t="s">
        <v>731</v>
      </c>
      <c r="C30" s="54">
        <v>12</v>
      </c>
      <c r="D30" s="55">
        <v>18</v>
      </c>
      <c r="E30" s="60" t="s">
        <v>367</v>
      </c>
      <c r="F30" s="68" t="s">
        <v>474</v>
      </c>
      <c r="G30" s="57"/>
      <c r="H30" s="58"/>
    </row>
    <row r="31" spans="1:8" s="59" customFormat="1" ht="89.25">
      <c r="A31" s="53">
        <f t="shared" si="0"/>
        <v>23</v>
      </c>
      <c r="B31" s="60" t="s">
        <v>471</v>
      </c>
      <c r="C31" s="54">
        <v>12</v>
      </c>
      <c r="D31" s="55" t="s">
        <v>90</v>
      </c>
      <c r="E31" s="65" t="s">
        <v>586</v>
      </c>
      <c r="F31" s="69" t="s">
        <v>485</v>
      </c>
      <c r="G31" s="57"/>
      <c r="H31" s="58"/>
    </row>
    <row r="32" spans="1:8" s="64" customFormat="1" ht="51">
      <c r="A32" s="53">
        <f t="shared" si="0"/>
        <v>24</v>
      </c>
      <c r="B32" s="60" t="s">
        <v>194</v>
      </c>
      <c r="C32" s="54">
        <v>13</v>
      </c>
      <c r="D32" s="55">
        <v>4</v>
      </c>
      <c r="E32" s="65" t="s">
        <v>437</v>
      </c>
      <c r="F32" s="68" t="s">
        <v>486</v>
      </c>
      <c r="G32" s="57"/>
      <c r="H32" s="58"/>
    </row>
    <row r="33" spans="1:8" s="64" customFormat="1" ht="38.25">
      <c r="A33" s="53">
        <f t="shared" si="0"/>
        <v>25</v>
      </c>
      <c r="B33" s="60" t="s">
        <v>194</v>
      </c>
      <c r="C33" s="54">
        <v>13</v>
      </c>
      <c r="D33" s="55">
        <v>4</v>
      </c>
      <c r="E33" s="60" t="s">
        <v>438</v>
      </c>
      <c r="F33" s="68" t="s">
        <v>487</v>
      </c>
      <c r="G33" s="57"/>
      <c r="H33" s="58"/>
    </row>
    <row r="34" spans="1:8" s="64" customFormat="1" ht="76.5">
      <c r="A34" s="53">
        <f t="shared" si="0"/>
        <v>26</v>
      </c>
      <c r="B34" s="60" t="s">
        <v>283</v>
      </c>
      <c r="C34" s="54">
        <v>13</v>
      </c>
      <c r="D34" s="55" t="s">
        <v>284</v>
      </c>
      <c r="E34" s="81" t="s">
        <v>285</v>
      </c>
      <c r="F34" s="68" t="s">
        <v>488</v>
      </c>
      <c r="G34" s="57"/>
      <c r="H34" s="58"/>
    </row>
    <row r="35" spans="1:8" s="64" customFormat="1" ht="63.75">
      <c r="A35" s="53">
        <f t="shared" si="0"/>
        <v>27</v>
      </c>
      <c r="B35" s="60" t="s">
        <v>471</v>
      </c>
      <c r="C35" s="54">
        <v>13</v>
      </c>
      <c r="D35" s="55" t="s">
        <v>587</v>
      </c>
      <c r="E35" s="60" t="s">
        <v>588</v>
      </c>
      <c r="F35" s="60" t="s">
        <v>489</v>
      </c>
      <c r="G35" s="57"/>
      <c r="H35" s="58"/>
    </row>
    <row r="36" spans="1:8" s="64" customFormat="1" ht="25.5">
      <c r="A36" s="53">
        <f t="shared" si="0"/>
        <v>28</v>
      </c>
      <c r="B36" s="60" t="s">
        <v>731</v>
      </c>
      <c r="C36" s="54">
        <v>13</v>
      </c>
      <c r="D36" s="55" t="s">
        <v>368</v>
      </c>
      <c r="E36" s="65" t="s">
        <v>369</v>
      </c>
      <c r="F36" s="68" t="s">
        <v>490</v>
      </c>
      <c r="G36" s="57"/>
      <c r="H36" s="58"/>
    </row>
    <row r="37" spans="1:8" s="78" customFormat="1" ht="127.5">
      <c r="A37" s="72">
        <f t="shared" si="0"/>
        <v>29</v>
      </c>
      <c r="B37" s="73" t="s">
        <v>471</v>
      </c>
      <c r="C37" s="74">
        <v>13</v>
      </c>
      <c r="D37" s="75" t="s">
        <v>589</v>
      </c>
      <c r="E37" s="76" t="s">
        <v>590</v>
      </c>
      <c r="F37" s="104" t="s">
        <v>449</v>
      </c>
      <c r="G37" s="99" t="s">
        <v>325</v>
      </c>
      <c r="H37" s="77"/>
    </row>
    <row r="38" spans="1:8" s="78" customFormat="1" ht="76.5">
      <c r="A38" s="72"/>
      <c r="B38" s="73"/>
      <c r="C38" s="74"/>
      <c r="D38" s="75"/>
      <c r="E38" s="76"/>
      <c r="F38" s="104" t="s">
        <v>451</v>
      </c>
      <c r="G38" s="99"/>
      <c r="H38" s="77"/>
    </row>
    <row r="39" spans="1:8" s="78" customFormat="1" ht="76.5">
      <c r="A39" s="72"/>
      <c r="B39" s="73"/>
      <c r="C39" s="74"/>
      <c r="D39" s="75"/>
      <c r="E39" s="76"/>
      <c r="F39" s="104" t="s">
        <v>450</v>
      </c>
      <c r="G39" s="99"/>
      <c r="H39" s="77"/>
    </row>
    <row r="40" spans="1:8" s="64" customFormat="1" ht="12.75">
      <c r="A40" s="53">
        <f>+A37+1</f>
        <v>30</v>
      </c>
      <c r="B40" s="60" t="s">
        <v>538</v>
      </c>
      <c r="C40" s="54">
        <v>13</v>
      </c>
      <c r="D40" s="55"/>
      <c r="E40" s="56" t="s">
        <v>546</v>
      </c>
      <c r="F40" s="68" t="s">
        <v>491</v>
      </c>
      <c r="G40" s="57"/>
      <c r="H40" s="58"/>
    </row>
    <row r="41" spans="1:8" s="64" customFormat="1" ht="12.75">
      <c r="A41" s="53">
        <f t="shared" si="0"/>
        <v>31</v>
      </c>
      <c r="B41" s="60" t="s">
        <v>538</v>
      </c>
      <c r="C41" s="54">
        <v>13</v>
      </c>
      <c r="D41" s="55"/>
      <c r="E41" s="56" t="s">
        <v>547</v>
      </c>
      <c r="F41" s="60" t="s">
        <v>491</v>
      </c>
      <c r="G41" s="57"/>
      <c r="H41" s="58"/>
    </row>
    <row r="42" spans="1:8" s="64" customFormat="1" ht="51">
      <c r="A42" s="53">
        <f t="shared" si="0"/>
        <v>32</v>
      </c>
      <c r="B42" s="60" t="s">
        <v>731</v>
      </c>
      <c r="C42" s="54">
        <v>14</v>
      </c>
      <c r="D42" s="55" t="s">
        <v>370</v>
      </c>
      <c r="E42" s="60" t="s">
        <v>371</v>
      </c>
      <c r="F42" s="60" t="s">
        <v>326</v>
      </c>
      <c r="G42" s="57"/>
      <c r="H42" s="58"/>
    </row>
    <row r="43" spans="1:8" s="64" customFormat="1" ht="76.5">
      <c r="A43" s="53">
        <f t="shared" si="0"/>
        <v>33</v>
      </c>
      <c r="B43" s="60" t="s">
        <v>471</v>
      </c>
      <c r="C43" s="54">
        <v>14</v>
      </c>
      <c r="D43" s="55" t="s">
        <v>597</v>
      </c>
      <c r="E43" s="60" t="s">
        <v>598</v>
      </c>
      <c r="F43" s="68" t="s">
        <v>476</v>
      </c>
      <c r="G43" s="57"/>
      <c r="H43" s="58"/>
    </row>
    <row r="44" spans="1:8" s="64" customFormat="1" ht="38.25">
      <c r="A44" s="53">
        <f t="shared" si="0"/>
        <v>34</v>
      </c>
      <c r="B44" s="60" t="s">
        <v>538</v>
      </c>
      <c r="C44" s="54">
        <v>14</v>
      </c>
      <c r="D44" s="55" t="s">
        <v>494</v>
      </c>
      <c r="E44" s="56" t="s">
        <v>548</v>
      </c>
      <c r="F44" s="60" t="s">
        <v>491</v>
      </c>
      <c r="G44" s="57"/>
      <c r="H44" s="58"/>
    </row>
    <row r="45" spans="1:8" s="64" customFormat="1" ht="12.75">
      <c r="A45" s="53">
        <f t="shared" si="0"/>
        <v>35</v>
      </c>
      <c r="B45" s="60" t="s">
        <v>283</v>
      </c>
      <c r="C45" s="54">
        <v>14</v>
      </c>
      <c r="D45" s="55" t="s">
        <v>286</v>
      </c>
      <c r="E45" s="56" t="s">
        <v>287</v>
      </c>
      <c r="F45" s="60" t="s">
        <v>327</v>
      </c>
      <c r="G45" s="57"/>
      <c r="H45" s="58"/>
    </row>
    <row r="46" spans="1:8" s="64" customFormat="1" ht="25.5">
      <c r="A46" s="53">
        <f t="shared" si="0"/>
        <v>36</v>
      </c>
      <c r="B46" s="60" t="s">
        <v>194</v>
      </c>
      <c r="C46" s="54">
        <v>14</v>
      </c>
      <c r="D46" s="55" t="s">
        <v>492</v>
      </c>
      <c r="E46" s="85" t="s">
        <v>197</v>
      </c>
      <c r="F46" s="60" t="s">
        <v>328</v>
      </c>
      <c r="G46" s="57"/>
      <c r="H46" s="58"/>
    </row>
    <row r="47" spans="1:8" s="64" customFormat="1" ht="51">
      <c r="A47" s="53">
        <f t="shared" si="0"/>
        <v>37</v>
      </c>
      <c r="B47" s="60" t="s">
        <v>194</v>
      </c>
      <c r="C47" s="54">
        <v>14</v>
      </c>
      <c r="D47" s="55" t="s">
        <v>493</v>
      </c>
      <c r="E47" s="65" t="s">
        <v>198</v>
      </c>
      <c r="F47" s="60" t="s">
        <v>474</v>
      </c>
      <c r="G47" s="57"/>
      <c r="H47" s="58"/>
    </row>
    <row r="48" spans="1:8" s="64" customFormat="1" ht="76.5">
      <c r="A48" s="53">
        <f t="shared" si="0"/>
        <v>38</v>
      </c>
      <c r="B48" s="60" t="s">
        <v>283</v>
      </c>
      <c r="C48" s="54">
        <v>14</v>
      </c>
      <c r="D48" s="55" t="s">
        <v>292</v>
      </c>
      <c r="E48" s="56" t="s">
        <v>293</v>
      </c>
      <c r="F48" s="68" t="s">
        <v>329</v>
      </c>
      <c r="G48" s="57"/>
      <c r="H48" s="58"/>
    </row>
    <row r="49" spans="1:8" s="64" customFormat="1" ht="76.5">
      <c r="A49" s="53">
        <f t="shared" si="0"/>
        <v>39</v>
      </c>
      <c r="B49" s="60" t="s">
        <v>283</v>
      </c>
      <c r="C49" s="54">
        <v>14</v>
      </c>
      <c r="D49" s="55" t="s">
        <v>290</v>
      </c>
      <c r="E49" s="63" t="s">
        <v>291</v>
      </c>
      <c r="F49" s="68" t="s">
        <v>342</v>
      </c>
      <c r="G49" s="57"/>
      <c r="H49" s="58"/>
    </row>
    <row r="50" spans="1:8" s="64" customFormat="1" ht="89.25">
      <c r="A50" s="53">
        <f t="shared" si="0"/>
        <v>40</v>
      </c>
      <c r="B50" s="60" t="s">
        <v>283</v>
      </c>
      <c r="C50" s="54">
        <v>14</v>
      </c>
      <c r="D50" s="55" t="s">
        <v>288</v>
      </c>
      <c r="E50" s="56" t="s">
        <v>289</v>
      </c>
      <c r="F50" s="60" t="s">
        <v>474</v>
      </c>
      <c r="G50" s="57"/>
      <c r="H50" s="58"/>
    </row>
    <row r="51" spans="1:8" s="64" customFormat="1" ht="76.5">
      <c r="A51" s="53">
        <f t="shared" si="0"/>
        <v>41</v>
      </c>
      <c r="B51" s="60" t="s">
        <v>283</v>
      </c>
      <c r="C51" s="54">
        <v>14</v>
      </c>
      <c r="D51" s="55" t="s">
        <v>294</v>
      </c>
      <c r="E51" s="56" t="s">
        <v>295</v>
      </c>
      <c r="F51" s="69" t="s">
        <v>692</v>
      </c>
      <c r="G51" s="57"/>
      <c r="H51" s="58"/>
    </row>
    <row r="52" spans="1:8" s="64" customFormat="1" ht="51">
      <c r="A52" s="53">
        <f t="shared" si="0"/>
        <v>42</v>
      </c>
      <c r="B52" s="60" t="s">
        <v>283</v>
      </c>
      <c r="C52" s="54">
        <v>14</v>
      </c>
      <c r="D52" s="55" t="s">
        <v>296</v>
      </c>
      <c r="E52" s="81" t="s">
        <v>276</v>
      </c>
      <c r="F52" s="60" t="s">
        <v>330</v>
      </c>
      <c r="G52" s="57"/>
      <c r="H52" s="58"/>
    </row>
    <row r="53" spans="1:8" s="64" customFormat="1" ht="69" customHeight="1">
      <c r="A53" s="53">
        <f t="shared" si="0"/>
        <v>43</v>
      </c>
      <c r="B53" s="60" t="s">
        <v>471</v>
      </c>
      <c r="C53" s="54">
        <v>15</v>
      </c>
      <c r="D53" s="55" t="s">
        <v>591</v>
      </c>
      <c r="E53" s="65" t="s">
        <v>592</v>
      </c>
      <c r="F53" s="60" t="s">
        <v>713</v>
      </c>
      <c r="G53" s="57"/>
      <c r="H53" s="58"/>
    </row>
    <row r="54" spans="1:8" s="64" customFormat="1" ht="25.5">
      <c r="A54" s="53">
        <f t="shared" si="0"/>
        <v>44</v>
      </c>
      <c r="B54" s="60" t="s">
        <v>538</v>
      </c>
      <c r="C54" s="54">
        <v>15</v>
      </c>
      <c r="D54" s="55" t="s">
        <v>252</v>
      </c>
      <c r="E54" s="56" t="s">
        <v>549</v>
      </c>
      <c r="F54" s="68" t="s">
        <v>693</v>
      </c>
      <c r="G54" s="57"/>
      <c r="H54" s="58"/>
    </row>
    <row r="55" spans="1:8" s="64" customFormat="1" ht="63.75">
      <c r="A55" s="53">
        <f t="shared" si="0"/>
        <v>45</v>
      </c>
      <c r="B55" s="60" t="s">
        <v>538</v>
      </c>
      <c r="C55" s="54">
        <v>15</v>
      </c>
      <c r="D55" s="55" t="s">
        <v>253</v>
      </c>
      <c r="E55" s="56" t="s">
        <v>550</v>
      </c>
      <c r="F55" s="68" t="s">
        <v>474</v>
      </c>
      <c r="G55" s="57"/>
      <c r="H55" s="58"/>
    </row>
    <row r="56" spans="1:8" s="64" customFormat="1" ht="76.5">
      <c r="A56" s="53">
        <f t="shared" si="0"/>
        <v>46</v>
      </c>
      <c r="B56" s="60" t="s">
        <v>321</v>
      </c>
      <c r="C56" s="54">
        <v>15</v>
      </c>
      <c r="D56" s="55" t="s">
        <v>251</v>
      </c>
      <c r="E56" s="56" t="s">
        <v>323</v>
      </c>
      <c r="F56" s="60" t="s">
        <v>331</v>
      </c>
      <c r="G56" s="57"/>
      <c r="H56" s="58"/>
    </row>
    <row r="57" spans="1:8" s="64" customFormat="1" ht="51">
      <c r="A57" s="53">
        <f t="shared" si="0"/>
        <v>47</v>
      </c>
      <c r="B57" s="60" t="s">
        <v>320</v>
      </c>
      <c r="C57" s="54">
        <v>15</v>
      </c>
      <c r="D57" s="55" t="s">
        <v>251</v>
      </c>
      <c r="E57" s="56" t="s">
        <v>264</v>
      </c>
      <c r="F57" s="60" t="s">
        <v>476</v>
      </c>
      <c r="G57" s="57"/>
      <c r="H57" s="58"/>
    </row>
    <row r="58" spans="1:8" s="64" customFormat="1" ht="51">
      <c r="A58" s="53">
        <f t="shared" si="0"/>
        <v>48</v>
      </c>
      <c r="B58" s="60" t="s">
        <v>44</v>
      </c>
      <c r="C58" s="54">
        <v>15</v>
      </c>
      <c r="D58" s="86" t="s">
        <v>251</v>
      </c>
      <c r="E58" s="87" t="s">
        <v>41</v>
      </c>
      <c r="F58" s="60" t="s">
        <v>474</v>
      </c>
      <c r="G58" s="57"/>
      <c r="H58" s="58"/>
    </row>
    <row r="59" spans="1:8" s="64" customFormat="1" ht="38.25">
      <c r="A59" s="53">
        <f t="shared" si="0"/>
        <v>49</v>
      </c>
      <c r="B59" s="60" t="s">
        <v>471</v>
      </c>
      <c r="C59" s="54">
        <v>15</v>
      </c>
      <c r="D59" s="55" t="s">
        <v>593</v>
      </c>
      <c r="E59" s="60" t="s">
        <v>594</v>
      </c>
      <c r="F59" s="60" t="s">
        <v>474</v>
      </c>
      <c r="G59" s="57"/>
      <c r="H59" s="58"/>
    </row>
    <row r="60" spans="1:8" s="78" customFormat="1" ht="76.5">
      <c r="A60" s="72">
        <f t="shared" si="0"/>
        <v>50</v>
      </c>
      <c r="B60" s="73" t="s">
        <v>471</v>
      </c>
      <c r="C60" s="74">
        <v>15</v>
      </c>
      <c r="D60" s="75" t="s">
        <v>595</v>
      </c>
      <c r="E60" s="73" t="s">
        <v>596</v>
      </c>
      <c r="F60" s="73" t="s">
        <v>332</v>
      </c>
      <c r="G60" s="99" t="s">
        <v>325</v>
      </c>
      <c r="H60" s="77"/>
    </row>
    <row r="61" spans="1:8" s="64" customFormat="1" ht="76.5">
      <c r="A61" s="53">
        <f t="shared" si="0"/>
        <v>51</v>
      </c>
      <c r="B61" s="60" t="s">
        <v>283</v>
      </c>
      <c r="C61" s="54">
        <v>15</v>
      </c>
      <c r="D61" s="55" t="s">
        <v>297</v>
      </c>
      <c r="E61" s="81" t="s">
        <v>722</v>
      </c>
      <c r="F61" s="60" t="s">
        <v>485</v>
      </c>
      <c r="G61" s="57"/>
      <c r="H61" s="58"/>
    </row>
    <row r="62" spans="1:8" s="64" customFormat="1" ht="204">
      <c r="A62" s="53">
        <f t="shared" si="0"/>
        <v>52</v>
      </c>
      <c r="B62" s="88" t="s">
        <v>191</v>
      </c>
      <c r="C62" s="89">
        <v>15</v>
      </c>
      <c r="D62" s="90" t="s">
        <v>297</v>
      </c>
      <c r="E62" s="91" t="s">
        <v>189</v>
      </c>
      <c r="F62" s="68" t="s">
        <v>333</v>
      </c>
      <c r="G62" s="57"/>
      <c r="H62" s="58"/>
    </row>
    <row r="63" spans="1:8" s="64" customFormat="1" ht="38.25">
      <c r="A63" s="53">
        <f t="shared" si="0"/>
        <v>53</v>
      </c>
      <c r="B63" s="60" t="s">
        <v>471</v>
      </c>
      <c r="C63" s="54">
        <v>15</v>
      </c>
      <c r="D63" s="55" t="s">
        <v>297</v>
      </c>
      <c r="E63" s="85" t="s">
        <v>599</v>
      </c>
      <c r="F63" s="60" t="s">
        <v>334</v>
      </c>
      <c r="G63" s="57"/>
      <c r="H63" s="58"/>
    </row>
    <row r="64" spans="1:8" s="64" customFormat="1" ht="76.5">
      <c r="A64" s="53">
        <f t="shared" si="0"/>
        <v>54</v>
      </c>
      <c r="B64" s="88" t="s">
        <v>191</v>
      </c>
      <c r="C64" s="89">
        <v>15</v>
      </c>
      <c r="D64" s="90" t="s">
        <v>192</v>
      </c>
      <c r="E64" s="91" t="s">
        <v>190</v>
      </c>
      <c r="F64" s="60" t="s">
        <v>335</v>
      </c>
      <c r="G64" s="57"/>
      <c r="H64" s="58"/>
    </row>
    <row r="65" spans="1:8" s="64" customFormat="1" ht="25.5">
      <c r="A65" s="53">
        <f t="shared" si="0"/>
        <v>55</v>
      </c>
      <c r="B65" s="60" t="s">
        <v>194</v>
      </c>
      <c r="C65" s="54">
        <v>15</v>
      </c>
      <c r="D65" s="55" t="s">
        <v>254</v>
      </c>
      <c r="E65" s="60" t="s">
        <v>199</v>
      </c>
      <c r="F65" s="60" t="s">
        <v>491</v>
      </c>
      <c r="G65" s="57"/>
      <c r="H65" s="58"/>
    </row>
    <row r="66" spans="1:8" s="64" customFormat="1" ht="25.5">
      <c r="A66" s="53">
        <f t="shared" si="0"/>
        <v>56</v>
      </c>
      <c r="B66" s="60" t="s">
        <v>538</v>
      </c>
      <c r="C66" s="54">
        <v>15</v>
      </c>
      <c r="D66" s="55" t="s">
        <v>254</v>
      </c>
      <c r="E66" s="61" t="s">
        <v>551</v>
      </c>
      <c r="F66" s="60" t="s">
        <v>491</v>
      </c>
      <c r="G66" s="57"/>
      <c r="H66" s="58"/>
    </row>
    <row r="67" spans="1:8" s="78" customFormat="1" ht="63.75">
      <c r="A67" s="72">
        <f t="shared" si="0"/>
        <v>57</v>
      </c>
      <c r="B67" s="73" t="s">
        <v>471</v>
      </c>
      <c r="C67" s="82">
        <v>16</v>
      </c>
      <c r="D67" s="83" t="s">
        <v>661</v>
      </c>
      <c r="E67" s="84" t="s">
        <v>233</v>
      </c>
      <c r="F67" s="73" t="s">
        <v>336</v>
      </c>
      <c r="G67" s="99" t="s">
        <v>325</v>
      </c>
      <c r="H67" s="77"/>
    </row>
    <row r="68" spans="1:8" s="64" customFormat="1" ht="63.75">
      <c r="A68" s="53">
        <f t="shared" si="0"/>
        <v>58</v>
      </c>
      <c r="B68" s="60" t="s">
        <v>283</v>
      </c>
      <c r="C68" s="54">
        <v>16</v>
      </c>
      <c r="D68" s="55" t="s">
        <v>298</v>
      </c>
      <c r="E68" s="92" t="s">
        <v>723</v>
      </c>
      <c r="F68" s="60" t="s">
        <v>694</v>
      </c>
      <c r="G68" s="57"/>
      <c r="H68" s="58"/>
    </row>
    <row r="69" spans="1:8" s="64" customFormat="1" ht="38.25">
      <c r="A69" s="53">
        <f t="shared" si="0"/>
        <v>59</v>
      </c>
      <c r="B69" s="60" t="s">
        <v>538</v>
      </c>
      <c r="C69" s="54">
        <v>16</v>
      </c>
      <c r="D69" s="55" t="s">
        <v>255</v>
      </c>
      <c r="E69" s="63" t="s">
        <v>552</v>
      </c>
      <c r="F69" s="60" t="s">
        <v>474</v>
      </c>
      <c r="G69" s="57"/>
      <c r="H69" s="58"/>
    </row>
    <row r="70" spans="1:8" s="64" customFormat="1" ht="76.5">
      <c r="A70" s="53">
        <f t="shared" si="0"/>
        <v>60</v>
      </c>
      <c r="B70" s="60" t="s">
        <v>321</v>
      </c>
      <c r="C70" s="54">
        <v>16</v>
      </c>
      <c r="D70" s="55" t="s">
        <v>255</v>
      </c>
      <c r="E70" s="56" t="s">
        <v>725</v>
      </c>
      <c r="F70" s="60" t="s">
        <v>476</v>
      </c>
      <c r="G70" s="57"/>
      <c r="H70" s="58"/>
    </row>
    <row r="71" spans="1:8" s="64" customFormat="1" ht="51">
      <c r="A71" s="53">
        <f t="shared" si="0"/>
        <v>61</v>
      </c>
      <c r="B71" s="60" t="s">
        <v>194</v>
      </c>
      <c r="C71" s="54">
        <v>16</v>
      </c>
      <c r="D71" s="55" t="s">
        <v>256</v>
      </c>
      <c r="E71" s="60" t="s">
        <v>200</v>
      </c>
      <c r="F71" s="60" t="s">
        <v>337</v>
      </c>
      <c r="G71" s="57"/>
      <c r="H71" s="58"/>
    </row>
    <row r="72" spans="1:8" s="64" customFormat="1" ht="51">
      <c r="A72" s="53">
        <f t="shared" si="0"/>
        <v>62</v>
      </c>
      <c r="B72" s="60" t="s">
        <v>538</v>
      </c>
      <c r="C72" s="54">
        <v>16</v>
      </c>
      <c r="D72" s="86" t="s">
        <v>256</v>
      </c>
      <c r="E72" s="87" t="s">
        <v>553</v>
      </c>
      <c r="F72" s="60" t="s">
        <v>476</v>
      </c>
      <c r="G72" s="57"/>
      <c r="H72" s="58"/>
    </row>
    <row r="73" spans="1:8" s="64" customFormat="1" ht="38.25">
      <c r="A73" s="53">
        <f t="shared" si="0"/>
        <v>63</v>
      </c>
      <c r="B73" s="60" t="s">
        <v>283</v>
      </c>
      <c r="C73" s="54">
        <v>16</v>
      </c>
      <c r="D73" s="55" t="s">
        <v>299</v>
      </c>
      <c r="E73" s="81" t="s">
        <v>724</v>
      </c>
      <c r="F73" s="60" t="s">
        <v>338</v>
      </c>
      <c r="G73" s="57"/>
      <c r="H73" s="58"/>
    </row>
    <row r="74" spans="1:8" s="64" customFormat="1" ht="25.5">
      <c r="A74" s="53">
        <f t="shared" si="0"/>
        <v>64</v>
      </c>
      <c r="B74" s="60" t="s">
        <v>283</v>
      </c>
      <c r="C74" s="54">
        <v>16</v>
      </c>
      <c r="D74" s="55" t="s">
        <v>300</v>
      </c>
      <c r="E74" s="56" t="s">
        <v>301</v>
      </c>
      <c r="F74" s="60" t="s">
        <v>339</v>
      </c>
      <c r="G74" s="57"/>
      <c r="H74" s="58"/>
    </row>
    <row r="75" spans="1:8" s="64" customFormat="1" ht="51">
      <c r="A75" s="53">
        <f t="shared" si="0"/>
        <v>65</v>
      </c>
      <c r="B75" s="60" t="s">
        <v>283</v>
      </c>
      <c r="C75" s="54">
        <v>16</v>
      </c>
      <c r="D75" s="55" t="s">
        <v>302</v>
      </c>
      <c r="E75" s="61" t="s">
        <v>303</v>
      </c>
      <c r="F75" s="60" t="s">
        <v>714</v>
      </c>
      <c r="G75" s="57"/>
      <c r="H75" s="58"/>
    </row>
    <row r="76" spans="1:8" s="64" customFormat="1" ht="12.75">
      <c r="A76" s="53">
        <f t="shared" si="0"/>
        <v>66</v>
      </c>
      <c r="B76" s="60" t="s">
        <v>731</v>
      </c>
      <c r="C76" s="54">
        <v>16</v>
      </c>
      <c r="D76" s="55" t="s">
        <v>302</v>
      </c>
      <c r="E76" s="85" t="s">
        <v>372</v>
      </c>
      <c r="F76" s="60" t="s">
        <v>476</v>
      </c>
      <c r="G76" s="57"/>
      <c r="H76" s="58"/>
    </row>
    <row r="77" spans="1:8" s="64" customFormat="1" ht="38.25">
      <c r="A77" s="53">
        <f aca="true" t="shared" si="1" ref="A77:A141">+A76+1</f>
        <v>67</v>
      </c>
      <c r="B77" s="60" t="s">
        <v>283</v>
      </c>
      <c r="C77" s="54">
        <v>16</v>
      </c>
      <c r="D77" s="55" t="s">
        <v>304</v>
      </c>
      <c r="E77" s="63" t="s">
        <v>305</v>
      </c>
      <c r="F77" s="60" t="s">
        <v>695</v>
      </c>
      <c r="G77" s="57"/>
      <c r="H77" s="58"/>
    </row>
    <row r="78" spans="1:8" s="64" customFormat="1" ht="25.5">
      <c r="A78" s="53">
        <f t="shared" si="1"/>
        <v>68</v>
      </c>
      <c r="B78" s="60" t="s">
        <v>194</v>
      </c>
      <c r="C78" s="54">
        <v>16</v>
      </c>
      <c r="D78" s="55" t="s">
        <v>495</v>
      </c>
      <c r="E78" s="60" t="s">
        <v>439</v>
      </c>
      <c r="F78" s="60" t="s">
        <v>474</v>
      </c>
      <c r="G78" s="57"/>
      <c r="H78" s="58"/>
    </row>
    <row r="79" spans="1:8" s="64" customFormat="1" ht="12.75">
      <c r="A79" s="53">
        <f t="shared" si="1"/>
        <v>69</v>
      </c>
      <c r="B79" s="60" t="s">
        <v>283</v>
      </c>
      <c r="C79" s="54">
        <v>16</v>
      </c>
      <c r="D79" s="86" t="s">
        <v>306</v>
      </c>
      <c r="E79" s="87" t="s">
        <v>307</v>
      </c>
      <c r="F79" s="60" t="s">
        <v>715</v>
      </c>
      <c r="G79" s="57"/>
      <c r="H79" s="58"/>
    </row>
    <row r="80" spans="1:8" s="64" customFormat="1" ht="38.25">
      <c r="A80" s="53">
        <f t="shared" si="1"/>
        <v>70</v>
      </c>
      <c r="B80" s="60" t="s">
        <v>538</v>
      </c>
      <c r="C80" s="54">
        <v>17</v>
      </c>
      <c r="D80" s="55" t="s">
        <v>257</v>
      </c>
      <c r="E80" s="93" t="s">
        <v>554</v>
      </c>
      <c r="F80" s="60" t="s">
        <v>474</v>
      </c>
      <c r="G80" s="57"/>
      <c r="H80" s="58"/>
    </row>
    <row r="81" spans="1:8" s="64" customFormat="1" ht="89.25">
      <c r="A81" s="53">
        <f t="shared" si="1"/>
        <v>71</v>
      </c>
      <c r="B81" s="60" t="s">
        <v>471</v>
      </c>
      <c r="C81" s="54">
        <v>17</v>
      </c>
      <c r="D81" s="55" t="s">
        <v>600</v>
      </c>
      <c r="E81" s="65" t="s">
        <v>601</v>
      </c>
      <c r="F81" s="60" t="s">
        <v>716</v>
      </c>
      <c r="G81" s="57"/>
      <c r="H81" s="58"/>
    </row>
    <row r="82" spans="1:8" s="64" customFormat="1" ht="51">
      <c r="A82" s="53">
        <f t="shared" si="1"/>
        <v>72</v>
      </c>
      <c r="B82" s="60" t="s">
        <v>194</v>
      </c>
      <c r="C82" s="54">
        <v>17</v>
      </c>
      <c r="D82" s="55" t="s">
        <v>258</v>
      </c>
      <c r="E82" s="85" t="s">
        <v>201</v>
      </c>
      <c r="F82" s="60" t="s">
        <v>696</v>
      </c>
      <c r="G82" s="57"/>
      <c r="H82" s="58"/>
    </row>
    <row r="83" spans="1:8" s="64" customFormat="1" ht="51">
      <c r="A83" s="53">
        <f t="shared" si="1"/>
        <v>73</v>
      </c>
      <c r="B83" s="60" t="s">
        <v>538</v>
      </c>
      <c r="C83" s="54">
        <v>17</v>
      </c>
      <c r="D83" s="55" t="s">
        <v>258</v>
      </c>
      <c r="E83" s="93" t="s">
        <v>555</v>
      </c>
      <c r="F83" s="60" t="s">
        <v>476</v>
      </c>
      <c r="G83" s="57"/>
      <c r="H83" s="58"/>
    </row>
    <row r="84" spans="1:8" s="64" customFormat="1" ht="51">
      <c r="A84" s="53">
        <f t="shared" si="1"/>
        <v>74</v>
      </c>
      <c r="B84" s="60" t="s">
        <v>471</v>
      </c>
      <c r="C84" s="54">
        <v>17</v>
      </c>
      <c r="D84" s="86" t="s">
        <v>602</v>
      </c>
      <c r="E84" s="87" t="s">
        <v>603</v>
      </c>
      <c r="F84" s="60" t="s">
        <v>697</v>
      </c>
      <c r="G84" s="57"/>
      <c r="H84" s="58"/>
    </row>
    <row r="85" spans="1:8" s="64" customFormat="1" ht="38.25">
      <c r="A85" s="53">
        <f t="shared" si="1"/>
        <v>75</v>
      </c>
      <c r="B85" s="60" t="s">
        <v>283</v>
      </c>
      <c r="C85" s="54">
        <v>17</v>
      </c>
      <c r="D85" s="55" t="s">
        <v>308</v>
      </c>
      <c r="E85" s="63" t="s">
        <v>309</v>
      </c>
      <c r="F85" s="94" t="s">
        <v>698</v>
      </c>
      <c r="G85" s="57"/>
      <c r="H85" s="58"/>
    </row>
    <row r="86" spans="1:8" s="64" customFormat="1" ht="38.25">
      <c r="A86" s="53">
        <f t="shared" si="1"/>
        <v>76</v>
      </c>
      <c r="B86" s="60" t="s">
        <v>731</v>
      </c>
      <c r="C86" s="54">
        <v>17</v>
      </c>
      <c r="D86" s="55" t="s">
        <v>308</v>
      </c>
      <c r="E86" s="65" t="s">
        <v>373</v>
      </c>
      <c r="F86" s="60" t="s">
        <v>476</v>
      </c>
      <c r="G86" s="57"/>
      <c r="H86" s="58"/>
    </row>
    <row r="87" spans="1:8" s="64" customFormat="1" ht="25.5">
      <c r="A87" s="53">
        <f t="shared" si="1"/>
        <v>77</v>
      </c>
      <c r="B87" s="60" t="s">
        <v>194</v>
      </c>
      <c r="C87" s="54">
        <v>17</v>
      </c>
      <c r="D87" s="55" t="s">
        <v>604</v>
      </c>
      <c r="E87" s="65" t="s">
        <v>440</v>
      </c>
      <c r="F87" s="60" t="s">
        <v>699</v>
      </c>
      <c r="G87" s="57"/>
      <c r="H87" s="58"/>
    </row>
    <row r="88" spans="1:8" s="64" customFormat="1" ht="25.5">
      <c r="A88" s="53">
        <f t="shared" si="1"/>
        <v>78</v>
      </c>
      <c r="B88" s="60" t="s">
        <v>471</v>
      </c>
      <c r="C88" s="54">
        <v>17</v>
      </c>
      <c r="D88" s="55" t="s">
        <v>604</v>
      </c>
      <c r="E88" s="65" t="s">
        <v>605</v>
      </c>
      <c r="F88" s="60" t="s">
        <v>343</v>
      </c>
      <c r="G88" s="57"/>
      <c r="H88" s="58"/>
    </row>
    <row r="89" spans="1:8" s="64" customFormat="1" ht="25.5">
      <c r="A89" s="53">
        <f t="shared" si="1"/>
        <v>79</v>
      </c>
      <c r="B89" s="60" t="s">
        <v>283</v>
      </c>
      <c r="C89" s="54">
        <v>17</v>
      </c>
      <c r="D89" s="55" t="s">
        <v>310</v>
      </c>
      <c r="E89" s="63" t="s">
        <v>311</v>
      </c>
      <c r="F89" s="60" t="s">
        <v>700</v>
      </c>
      <c r="G89" s="57"/>
      <c r="H89" s="58"/>
    </row>
    <row r="90" spans="1:8" s="64" customFormat="1" ht="38.25">
      <c r="A90" s="53">
        <f t="shared" si="1"/>
        <v>80</v>
      </c>
      <c r="B90" s="60" t="s">
        <v>283</v>
      </c>
      <c r="C90" s="89">
        <v>17</v>
      </c>
      <c r="D90" s="90" t="s">
        <v>314</v>
      </c>
      <c r="E90" s="92" t="s">
        <v>315</v>
      </c>
      <c r="F90" s="60" t="s">
        <v>701</v>
      </c>
      <c r="G90" s="57"/>
      <c r="H90" s="58"/>
    </row>
    <row r="91" spans="1:8" s="64" customFormat="1" ht="38.25">
      <c r="A91" s="53">
        <f t="shared" si="1"/>
        <v>81</v>
      </c>
      <c r="B91" s="60" t="s">
        <v>471</v>
      </c>
      <c r="C91" s="54">
        <v>17</v>
      </c>
      <c r="D91" s="55" t="s">
        <v>606</v>
      </c>
      <c r="E91" s="65" t="s">
        <v>607</v>
      </c>
      <c r="F91" s="60" t="s">
        <v>476</v>
      </c>
      <c r="G91" s="57" t="s">
        <v>325</v>
      </c>
      <c r="H91" s="58"/>
    </row>
    <row r="92" spans="1:8" s="64" customFormat="1" ht="51">
      <c r="A92" s="53">
        <f t="shared" si="1"/>
        <v>82</v>
      </c>
      <c r="B92" s="60" t="s">
        <v>538</v>
      </c>
      <c r="C92" s="89">
        <v>17</v>
      </c>
      <c r="D92" s="90" t="s">
        <v>259</v>
      </c>
      <c r="E92" s="95" t="s">
        <v>556</v>
      </c>
      <c r="F92" s="60" t="s">
        <v>476</v>
      </c>
      <c r="G92" s="57" t="s">
        <v>325</v>
      </c>
      <c r="H92" s="58"/>
    </row>
    <row r="93" spans="1:8" s="64" customFormat="1" ht="51">
      <c r="A93" s="53">
        <f t="shared" si="1"/>
        <v>83</v>
      </c>
      <c r="B93" s="60" t="s">
        <v>283</v>
      </c>
      <c r="C93" s="89">
        <v>17</v>
      </c>
      <c r="D93" s="90" t="s">
        <v>312</v>
      </c>
      <c r="E93" s="95" t="s">
        <v>313</v>
      </c>
      <c r="F93" s="60" t="s">
        <v>702</v>
      </c>
      <c r="G93" s="57"/>
      <c r="H93" s="58"/>
    </row>
    <row r="94" spans="1:8" s="64" customFormat="1" ht="25.5">
      <c r="A94" s="53">
        <f t="shared" si="1"/>
        <v>84</v>
      </c>
      <c r="B94" s="60" t="s">
        <v>731</v>
      </c>
      <c r="C94" s="54">
        <v>17</v>
      </c>
      <c r="D94" s="55" t="s">
        <v>374</v>
      </c>
      <c r="E94" s="60" t="s">
        <v>375</v>
      </c>
      <c r="F94" s="60" t="s">
        <v>485</v>
      </c>
      <c r="G94" s="57"/>
      <c r="H94" s="58"/>
    </row>
    <row r="95" spans="1:8" s="78" customFormat="1" ht="51">
      <c r="A95" s="72">
        <f t="shared" si="1"/>
        <v>85</v>
      </c>
      <c r="B95" s="73" t="s">
        <v>731</v>
      </c>
      <c r="C95" s="74">
        <v>17</v>
      </c>
      <c r="D95" s="75" t="s">
        <v>376</v>
      </c>
      <c r="E95" s="73" t="s">
        <v>441</v>
      </c>
      <c r="F95" s="73" t="s">
        <v>703</v>
      </c>
      <c r="G95" s="99" t="s">
        <v>325</v>
      </c>
      <c r="H95" s="77"/>
    </row>
    <row r="96" spans="1:8" s="64" customFormat="1" ht="25.5">
      <c r="A96" s="53">
        <f t="shared" si="1"/>
        <v>86</v>
      </c>
      <c r="B96" s="60" t="s">
        <v>471</v>
      </c>
      <c r="C96" s="54">
        <v>18</v>
      </c>
      <c r="D96" s="55">
        <v>2</v>
      </c>
      <c r="E96" s="60" t="s">
        <v>614</v>
      </c>
      <c r="F96" s="60" t="s">
        <v>704</v>
      </c>
      <c r="G96" s="57"/>
      <c r="H96" s="58"/>
    </row>
    <row r="97" spans="1:8" s="64" customFormat="1" ht="25.5">
      <c r="A97" s="53">
        <f t="shared" si="1"/>
        <v>87</v>
      </c>
      <c r="B97" s="60" t="s">
        <v>194</v>
      </c>
      <c r="C97" s="54">
        <v>27</v>
      </c>
      <c r="D97" s="55">
        <v>19</v>
      </c>
      <c r="E97" s="60" t="s">
        <v>443</v>
      </c>
      <c r="F97" s="60" t="s">
        <v>705</v>
      </c>
      <c r="G97" s="57"/>
      <c r="H97" s="58"/>
    </row>
    <row r="98" spans="1:8" s="64" customFormat="1" ht="25.5">
      <c r="A98" s="53">
        <f t="shared" si="1"/>
        <v>88</v>
      </c>
      <c r="B98" s="60" t="s">
        <v>471</v>
      </c>
      <c r="C98" s="89">
        <v>18</v>
      </c>
      <c r="D98" s="90" t="s">
        <v>608</v>
      </c>
      <c r="E98" s="96" t="s">
        <v>609</v>
      </c>
      <c r="F98" s="60" t="s">
        <v>706</v>
      </c>
      <c r="G98" s="57"/>
      <c r="H98" s="58"/>
    </row>
    <row r="99" spans="1:8" s="64" customFormat="1" ht="25.5">
      <c r="A99" s="53">
        <f t="shared" si="1"/>
        <v>89</v>
      </c>
      <c r="B99" s="60" t="s">
        <v>471</v>
      </c>
      <c r="C99" s="54">
        <v>18</v>
      </c>
      <c r="D99" s="55" t="s">
        <v>610</v>
      </c>
      <c r="E99" s="65" t="s">
        <v>611</v>
      </c>
      <c r="F99" s="60" t="s">
        <v>707</v>
      </c>
      <c r="G99" s="57"/>
      <c r="H99" s="58"/>
    </row>
    <row r="100" spans="1:8" s="64" customFormat="1" ht="25.5">
      <c r="A100" s="53">
        <f t="shared" si="1"/>
        <v>90</v>
      </c>
      <c r="B100" s="60" t="s">
        <v>194</v>
      </c>
      <c r="C100" s="54">
        <v>18</v>
      </c>
      <c r="D100" s="86" t="s">
        <v>260</v>
      </c>
      <c r="E100" s="87" t="s">
        <v>202</v>
      </c>
      <c r="F100" s="60" t="s">
        <v>474</v>
      </c>
      <c r="G100" s="57"/>
      <c r="H100" s="58"/>
    </row>
    <row r="101" spans="1:8" s="64" customFormat="1" ht="25.5">
      <c r="A101" s="53">
        <f t="shared" si="1"/>
        <v>91</v>
      </c>
      <c r="B101" s="60" t="s">
        <v>538</v>
      </c>
      <c r="C101" s="54">
        <v>18</v>
      </c>
      <c r="D101" s="55" t="s">
        <v>260</v>
      </c>
      <c r="E101" s="93" t="s">
        <v>557</v>
      </c>
      <c r="F101" s="60" t="s">
        <v>474</v>
      </c>
      <c r="G101" s="57"/>
      <c r="H101" s="58"/>
    </row>
    <row r="102" spans="1:8" s="64" customFormat="1" ht="25.5">
      <c r="A102" s="53">
        <f t="shared" si="1"/>
        <v>92</v>
      </c>
      <c r="B102" s="60" t="s">
        <v>283</v>
      </c>
      <c r="C102" s="54">
        <v>18</v>
      </c>
      <c r="D102" s="55" t="s">
        <v>316</v>
      </c>
      <c r="E102" s="93" t="s">
        <v>317</v>
      </c>
      <c r="F102" s="60" t="s">
        <v>485</v>
      </c>
      <c r="G102" s="57"/>
      <c r="H102" s="58"/>
    </row>
    <row r="103" spans="1:8" s="64" customFormat="1" ht="63.75">
      <c r="A103" s="53">
        <f t="shared" si="1"/>
        <v>93</v>
      </c>
      <c r="B103" s="60" t="s">
        <v>44</v>
      </c>
      <c r="C103" s="54">
        <v>18</v>
      </c>
      <c r="D103" s="86" t="s">
        <v>496</v>
      </c>
      <c r="E103" s="81" t="s">
        <v>100</v>
      </c>
      <c r="F103" s="60" t="s">
        <v>708</v>
      </c>
      <c r="G103" s="57"/>
      <c r="H103" s="58"/>
    </row>
    <row r="104" spans="1:8" s="64" customFormat="1" ht="25.5">
      <c r="A104" s="53">
        <f t="shared" si="1"/>
        <v>94</v>
      </c>
      <c r="B104" s="60" t="s">
        <v>194</v>
      </c>
      <c r="C104" s="54">
        <v>18</v>
      </c>
      <c r="D104" s="55" t="s">
        <v>400</v>
      </c>
      <c r="E104" s="65" t="s">
        <v>442</v>
      </c>
      <c r="F104" s="60" t="s">
        <v>712</v>
      </c>
      <c r="G104" s="57"/>
      <c r="H104" s="58"/>
    </row>
    <row r="105" spans="1:8" s="64" customFormat="1" ht="63.75">
      <c r="A105" s="53">
        <f t="shared" si="1"/>
        <v>95</v>
      </c>
      <c r="B105" s="60" t="s">
        <v>731</v>
      </c>
      <c r="C105" s="54">
        <v>18</v>
      </c>
      <c r="D105" s="55" t="s">
        <v>400</v>
      </c>
      <c r="E105" s="60" t="s">
        <v>401</v>
      </c>
      <c r="F105" s="60" t="s">
        <v>711</v>
      </c>
      <c r="G105" s="57"/>
      <c r="H105" s="58"/>
    </row>
    <row r="106" spans="1:8" s="64" customFormat="1" ht="25.5">
      <c r="A106" s="53">
        <f t="shared" si="1"/>
        <v>96</v>
      </c>
      <c r="B106" s="60" t="s">
        <v>471</v>
      </c>
      <c r="C106" s="54">
        <v>18</v>
      </c>
      <c r="D106" s="55" t="s">
        <v>400</v>
      </c>
      <c r="E106" s="60" t="s">
        <v>613</v>
      </c>
      <c r="F106" s="60"/>
      <c r="G106" s="57"/>
      <c r="H106" s="58"/>
    </row>
    <row r="107" spans="1:8" s="64" customFormat="1" ht="63.75">
      <c r="A107" s="53">
        <f t="shared" si="1"/>
        <v>97</v>
      </c>
      <c r="B107" s="60" t="s">
        <v>320</v>
      </c>
      <c r="C107" s="54">
        <v>18</v>
      </c>
      <c r="D107" s="55" t="s">
        <v>377</v>
      </c>
      <c r="E107" s="97" t="s">
        <v>265</v>
      </c>
      <c r="F107" s="60" t="s">
        <v>474</v>
      </c>
      <c r="G107" s="57"/>
      <c r="H107" s="58"/>
    </row>
    <row r="108" spans="1:8" s="64" customFormat="1" ht="63.75">
      <c r="A108" s="53">
        <f t="shared" si="1"/>
        <v>98</v>
      </c>
      <c r="B108" s="60" t="s">
        <v>731</v>
      </c>
      <c r="C108" s="54">
        <v>18</v>
      </c>
      <c r="D108" s="55" t="s">
        <v>377</v>
      </c>
      <c r="E108" s="60" t="s">
        <v>399</v>
      </c>
      <c r="F108" s="60" t="s">
        <v>476</v>
      </c>
      <c r="G108" s="57"/>
      <c r="H108" s="58"/>
    </row>
    <row r="109" spans="1:8" s="64" customFormat="1" ht="63.75">
      <c r="A109" s="53">
        <f t="shared" si="1"/>
        <v>99</v>
      </c>
      <c r="B109" s="60" t="s">
        <v>471</v>
      </c>
      <c r="C109" s="54">
        <v>18</v>
      </c>
      <c r="D109" s="55" t="s">
        <v>377</v>
      </c>
      <c r="E109" s="65" t="s">
        <v>612</v>
      </c>
      <c r="F109" s="60" t="s">
        <v>476</v>
      </c>
      <c r="G109" s="57"/>
      <c r="H109" s="58"/>
    </row>
    <row r="110" spans="1:8" s="64" customFormat="1" ht="63.75">
      <c r="A110" s="53">
        <f t="shared" si="1"/>
        <v>100</v>
      </c>
      <c r="B110" s="60" t="s">
        <v>283</v>
      </c>
      <c r="C110" s="54">
        <v>20</v>
      </c>
      <c r="D110" s="55">
        <v>12</v>
      </c>
      <c r="E110" s="93" t="s">
        <v>318</v>
      </c>
      <c r="F110" s="60" t="s">
        <v>529</v>
      </c>
      <c r="G110" s="57"/>
      <c r="H110" s="58"/>
    </row>
    <row r="111" spans="1:8" s="64" customFormat="1" ht="38.25">
      <c r="A111" s="53">
        <f t="shared" si="1"/>
        <v>101</v>
      </c>
      <c r="B111" s="60" t="s">
        <v>321</v>
      </c>
      <c r="C111" s="54">
        <v>20</v>
      </c>
      <c r="D111" s="62">
        <v>14</v>
      </c>
      <c r="E111" s="98" t="s">
        <v>530</v>
      </c>
      <c r="F111" s="60" t="s">
        <v>474</v>
      </c>
      <c r="G111" s="57"/>
      <c r="H111" s="58"/>
    </row>
    <row r="112" spans="1:8" s="64" customFormat="1" ht="12.75">
      <c r="A112" s="53">
        <f t="shared" si="1"/>
        <v>102</v>
      </c>
      <c r="B112" s="60" t="s">
        <v>194</v>
      </c>
      <c r="C112" s="54">
        <v>20</v>
      </c>
      <c r="D112" s="55">
        <v>24</v>
      </c>
      <c r="E112" s="65" t="s">
        <v>203</v>
      </c>
      <c r="F112" s="60" t="s">
        <v>474</v>
      </c>
      <c r="G112" s="57"/>
      <c r="H112" s="58"/>
    </row>
    <row r="113" spans="1:8" s="64" customFormat="1" ht="12.75">
      <c r="A113" s="53">
        <f t="shared" si="1"/>
        <v>103</v>
      </c>
      <c r="B113" s="60" t="s">
        <v>731</v>
      </c>
      <c r="C113" s="54">
        <v>20</v>
      </c>
      <c r="D113" s="55">
        <v>26</v>
      </c>
      <c r="E113" s="85" t="s">
        <v>402</v>
      </c>
      <c r="F113" s="60" t="s">
        <v>474</v>
      </c>
      <c r="G113" s="57"/>
      <c r="H113" s="58"/>
    </row>
    <row r="114" spans="1:8" s="64" customFormat="1" ht="89.25">
      <c r="A114" s="53">
        <f t="shared" si="1"/>
        <v>104</v>
      </c>
      <c r="B114" s="60" t="s">
        <v>471</v>
      </c>
      <c r="C114" s="54">
        <v>21</v>
      </c>
      <c r="D114" s="55">
        <v>2</v>
      </c>
      <c r="E114" s="60" t="s">
        <v>531</v>
      </c>
      <c r="F114" s="60" t="s">
        <v>709</v>
      </c>
      <c r="G114" s="57"/>
      <c r="H114" s="58"/>
    </row>
    <row r="115" spans="1:8" s="64" customFormat="1" ht="12.75">
      <c r="A115" s="53">
        <f t="shared" si="1"/>
        <v>105</v>
      </c>
      <c r="B115" s="60" t="s">
        <v>321</v>
      </c>
      <c r="C115" s="54">
        <v>22</v>
      </c>
      <c r="D115" s="55">
        <v>7</v>
      </c>
      <c r="E115" s="93" t="s">
        <v>324</v>
      </c>
      <c r="F115" s="60" t="s">
        <v>710</v>
      </c>
      <c r="G115" s="57"/>
      <c r="H115" s="58"/>
    </row>
    <row r="116" spans="1:8" s="64" customFormat="1" ht="51">
      <c r="A116" s="53">
        <f t="shared" si="1"/>
        <v>106</v>
      </c>
      <c r="B116" s="60" t="s">
        <v>471</v>
      </c>
      <c r="C116" s="89">
        <v>22</v>
      </c>
      <c r="D116" s="90">
        <v>7</v>
      </c>
      <c r="E116" s="88" t="s">
        <v>186</v>
      </c>
      <c r="F116" s="60" t="s">
        <v>487</v>
      </c>
      <c r="G116" s="57"/>
      <c r="H116" s="58"/>
    </row>
    <row r="117" spans="1:8" s="64" customFormat="1" ht="12.75">
      <c r="A117" s="53">
        <f t="shared" si="1"/>
        <v>107</v>
      </c>
      <c r="B117" s="60" t="s">
        <v>194</v>
      </c>
      <c r="C117" s="54">
        <v>22</v>
      </c>
      <c r="D117" s="55">
        <v>20</v>
      </c>
      <c r="E117" s="60" t="s">
        <v>101</v>
      </c>
      <c r="F117" s="60" t="s">
        <v>474</v>
      </c>
      <c r="G117" s="57"/>
      <c r="H117" s="58"/>
    </row>
    <row r="118" spans="1:8" s="64" customFormat="1" ht="51">
      <c r="A118" s="53">
        <f t="shared" si="1"/>
        <v>108</v>
      </c>
      <c r="B118" s="60" t="s">
        <v>471</v>
      </c>
      <c r="C118" s="89">
        <v>22</v>
      </c>
      <c r="D118" s="90">
        <v>20</v>
      </c>
      <c r="E118" s="88" t="s">
        <v>187</v>
      </c>
      <c r="F118" s="60" t="s">
        <v>707</v>
      </c>
      <c r="G118" s="57"/>
      <c r="H118" s="58"/>
    </row>
    <row r="119" spans="1:8" s="64" customFormat="1" ht="63.75">
      <c r="A119" s="53">
        <f t="shared" si="1"/>
        <v>109</v>
      </c>
      <c r="B119" s="60" t="s">
        <v>231</v>
      </c>
      <c r="C119" s="54">
        <v>22</v>
      </c>
      <c r="D119" s="55">
        <v>28</v>
      </c>
      <c r="E119" s="65" t="s">
        <v>162</v>
      </c>
      <c r="F119" s="60" t="s">
        <v>721</v>
      </c>
      <c r="G119" s="57"/>
      <c r="H119" s="58"/>
    </row>
    <row r="120" spans="1:8" s="64" customFormat="1" ht="12.75">
      <c r="A120" s="53">
        <f t="shared" si="1"/>
        <v>110</v>
      </c>
      <c r="B120" s="60" t="s">
        <v>231</v>
      </c>
      <c r="C120" s="54">
        <v>22</v>
      </c>
      <c r="D120" s="55">
        <v>28</v>
      </c>
      <c r="E120" s="60" t="s">
        <v>163</v>
      </c>
      <c r="F120" s="60" t="s">
        <v>345</v>
      </c>
      <c r="G120" s="57"/>
      <c r="H120" s="58"/>
    </row>
    <row r="121" spans="1:8" s="64" customFormat="1" ht="76.5">
      <c r="A121" s="53">
        <f t="shared" si="1"/>
        <v>111</v>
      </c>
      <c r="B121" s="60" t="s">
        <v>44</v>
      </c>
      <c r="C121" s="54">
        <v>22</v>
      </c>
      <c r="D121" s="55">
        <v>28</v>
      </c>
      <c r="E121" s="81" t="s">
        <v>77</v>
      </c>
      <c r="F121" s="60" t="s">
        <v>50</v>
      </c>
      <c r="G121" s="57"/>
      <c r="H121" s="58"/>
    </row>
    <row r="122" spans="1:8" s="64" customFormat="1" ht="25.5">
      <c r="A122" s="53">
        <f t="shared" si="1"/>
        <v>112</v>
      </c>
      <c r="B122" s="60" t="s">
        <v>231</v>
      </c>
      <c r="C122" s="54">
        <v>22</v>
      </c>
      <c r="D122" s="55">
        <v>30</v>
      </c>
      <c r="E122" s="65" t="s">
        <v>165</v>
      </c>
      <c r="F122" s="60" t="s">
        <v>476</v>
      </c>
      <c r="G122" s="57"/>
      <c r="H122" s="58"/>
    </row>
    <row r="123" spans="1:8" s="64" customFormat="1" ht="12.75">
      <c r="A123" s="53">
        <f t="shared" si="1"/>
        <v>113</v>
      </c>
      <c r="B123" s="60" t="s">
        <v>731</v>
      </c>
      <c r="C123" s="54">
        <v>22</v>
      </c>
      <c r="D123" s="55">
        <v>34</v>
      </c>
      <c r="E123" s="109" t="s">
        <v>403</v>
      </c>
      <c r="F123" s="60" t="s">
        <v>476</v>
      </c>
      <c r="G123" s="57"/>
      <c r="H123" s="58"/>
    </row>
    <row r="124" spans="1:8" s="64" customFormat="1" ht="12.75">
      <c r="A124" s="53">
        <f t="shared" si="1"/>
        <v>114</v>
      </c>
      <c r="B124" s="60" t="s">
        <v>271</v>
      </c>
      <c r="C124" s="54">
        <v>22</v>
      </c>
      <c r="D124" s="55">
        <v>34</v>
      </c>
      <c r="E124" s="97" t="s">
        <v>272</v>
      </c>
      <c r="F124" s="60" t="s">
        <v>476</v>
      </c>
      <c r="G124" s="57"/>
      <c r="H124" s="58"/>
    </row>
    <row r="125" spans="1:8" s="64" customFormat="1" ht="25.5">
      <c r="A125" s="53">
        <f t="shared" si="1"/>
        <v>115</v>
      </c>
      <c r="B125" s="60" t="s">
        <v>194</v>
      </c>
      <c r="C125" s="54">
        <v>22</v>
      </c>
      <c r="D125" s="55">
        <v>36</v>
      </c>
      <c r="E125" s="65" t="s">
        <v>102</v>
      </c>
      <c r="F125" s="60" t="s">
        <v>476</v>
      </c>
      <c r="G125" s="57"/>
      <c r="H125" s="58"/>
    </row>
    <row r="126" spans="1:8" s="64" customFormat="1" ht="12.75">
      <c r="A126" s="53">
        <f t="shared" si="1"/>
        <v>116</v>
      </c>
      <c r="B126" s="60" t="s">
        <v>231</v>
      </c>
      <c r="C126" s="54">
        <v>22</v>
      </c>
      <c r="D126" s="55">
        <v>40</v>
      </c>
      <c r="E126" s="85" t="s">
        <v>164</v>
      </c>
      <c r="F126" s="60" t="s">
        <v>476</v>
      </c>
      <c r="G126" s="57"/>
      <c r="H126" s="58"/>
    </row>
    <row r="127" spans="1:8" s="64" customFormat="1" ht="89.25">
      <c r="A127" s="53">
        <f t="shared" si="1"/>
        <v>117</v>
      </c>
      <c r="B127" s="60" t="s">
        <v>471</v>
      </c>
      <c r="C127" s="89">
        <v>22</v>
      </c>
      <c r="D127" s="90">
        <v>43</v>
      </c>
      <c r="E127" s="88" t="s">
        <v>188</v>
      </c>
      <c r="F127" s="60" t="s">
        <v>346</v>
      </c>
      <c r="G127" s="57"/>
      <c r="H127" s="58"/>
    </row>
    <row r="128" spans="1:8" s="78" customFormat="1" ht="153">
      <c r="A128" s="72">
        <f t="shared" si="1"/>
        <v>118</v>
      </c>
      <c r="B128" s="73" t="s">
        <v>321</v>
      </c>
      <c r="C128" s="74">
        <v>23</v>
      </c>
      <c r="D128" s="102">
        <v>3</v>
      </c>
      <c r="E128" s="103" t="s">
        <v>720</v>
      </c>
      <c r="F128" s="73" t="s">
        <v>347</v>
      </c>
      <c r="G128" s="99"/>
      <c r="H128" s="77"/>
    </row>
    <row r="129" spans="1:8" s="78" customFormat="1" ht="114.75">
      <c r="A129" s="72"/>
      <c r="B129" s="73"/>
      <c r="C129" s="74"/>
      <c r="D129" s="102"/>
      <c r="E129" s="103" t="s">
        <v>344</v>
      </c>
      <c r="F129" s="73" t="s">
        <v>476</v>
      </c>
      <c r="G129" s="99"/>
      <c r="H129" s="77"/>
    </row>
    <row r="130" spans="1:8" s="64" customFormat="1" ht="38.25">
      <c r="A130" s="53">
        <f>+A128+1</f>
        <v>119</v>
      </c>
      <c r="B130" s="60" t="s">
        <v>283</v>
      </c>
      <c r="C130" s="54">
        <v>23</v>
      </c>
      <c r="D130" s="55">
        <v>9</v>
      </c>
      <c r="E130" s="81" t="s">
        <v>726</v>
      </c>
      <c r="F130" s="60" t="s">
        <v>51</v>
      </c>
      <c r="G130" s="57"/>
      <c r="H130" s="58"/>
    </row>
    <row r="131" spans="1:8" s="64" customFormat="1" ht="12.75">
      <c r="A131" s="53">
        <f t="shared" si="1"/>
        <v>120</v>
      </c>
      <c r="B131" s="60" t="s">
        <v>538</v>
      </c>
      <c r="C131" s="54">
        <v>23</v>
      </c>
      <c r="D131" s="55">
        <v>10</v>
      </c>
      <c r="E131" s="63" t="s">
        <v>558</v>
      </c>
      <c r="F131" s="60" t="s">
        <v>474</v>
      </c>
      <c r="G131" s="57"/>
      <c r="H131" s="58"/>
    </row>
    <row r="132" spans="1:8" s="64" customFormat="1" ht="12.75">
      <c r="A132" s="53">
        <f t="shared" si="1"/>
        <v>121</v>
      </c>
      <c r="B132" s="60" t="s">
        <v>231</v>
      </c>
      <c r="C132" s="54">
        <v>23</v>
      </c>
      <c r="D132" s="55">
        <v>11</v>
      </c>
      <c r="E132" s="60" t="s">
        <v>166</v>
      </c>
      <c r="F132" s="60" t="s">
        <v>52</v>
      </c>
      <c r="G132" s="57"/>
      <c r="H132" s="58"/>
    </row>
    <row r="133" spans="1:8" s="64" customFormat="1" ht="25.5">
      <c r="A133" s="53">
        <f t="shared" si="1"/>
        <v>122</v>
      </c>
      <c r="B133" s="60" t="s">
        <v>471</v>
      </c>
      <c r="C133" s="54">
        <v>23</v>
      </c>
      <c r="D133" s="55">
        <v>11</v>
      </c>
      <c r="E133" s="60" t="s">
        <v>533</v>
      </c>
      <c r="F133" s="60" t="s">
        <v>53</v>
      </c>
      <c r="G133" s="57"/>
      <c r="H133" s="58"/>
    </row>
    <row r="134" spans="1:8" s="64" customFormat="1" ht="140.25">
      <c r="A134" s="53">
        <f t="shared" si="1"/>
        <v>123</v>
      </c>
      <c r="B134" s="60" t="s">
        <v>283</v>
      </c>
      <c r="C134" s="54">
        <v>23</v>
      </c>
      <c r="D134" s="55">
        <v>21</v>
      </c>
      <c r="E134" s="81" t="s">
        <v>727</v>
      </c>
      <c r="F134" s="60" t="s">
        <v>56</v>
      </c>
      <c r="G134" s="57"/>
      <c r="H134" s="58"/>
    </row>
    <row r="135" spans="1:8" s="64" customFormat="1" ht="38.25">
      <c r="A135" s="53">
        <f t="shared" si="1"/>
        <v>124</v>
      </c>
      <c r="B135" s="60" t="s">
        <v>471</v>
      </c>
      <c r="C135" s="89">
        <v>23</v>
      </c>
      <c r="D135" s="90">
        <v>22</v>
      </c>
      <c r="E135" s="88" t="s">
        <v>641</v>
      </c>
      <c r="F135" s="60" t="s">
        <v>54</v>
      </c>
      <c r="G135" s="57"/>
      <c r="H135" s="58"/>
    </row>
    <row r="136" spans="1:8" s="64" customFormat="1" ht="25.5">
      <c r="A136" s="53">
        <f t="shared" si="1"/>
        <v>125</v>
      </c>
      <c r="B136" s="60" t="s">
        <v>231</v>
      </c>
      <c r="C136" s="54">
        <v>23</v>
      </c>
      <c r="D136" s="55">
        <v>23</v>
      </c>
      <c r="E136" s="60" t="s">
        <v>167</v>
      </c>
      <c r="F136" s="60" t="s">
        <v>55</v>
      </c>
      <c r="G136" s="57"/>
      <c r="H136" s="58"/>
    </row>
    <row r="137" spans="1:8" s="64" customFormat="1" ht="12.75">
      <c r="A137" s="53">
        <f t="shared" si="1"/>
        <v>126</v>
      </c>
      <c r="B137" s="60" t="s">
        <v>231</v>
      </c>
      <c r="C137" s="54">
        <v>23</v>
      </c>
      <c r="D137" s="55">
        <v>23</v>
      </c>
      <c r="E137" s="60" t="s">
        <v>168</v>
      </c>
      <c r="F137" s="60" t="s">
        <v>57</v>
      </c>
      <c r="G137" s="57"/>
      <c r="H137" s="58"/>
    </row>
    <row r="138" spans="1:8" s="64" customFormat="1" ht="12.75">
      <c r="A138" s="53">
        <f t="shared" si="1"/>
        <v>127</v>
      </c>
      <c r="B138" s="60" t="s">
        <v>194</v>
      </c>
      <c r="C138" s="54">
        <v>23</v>
      </c>
      <c r="D138" s="55">
        <v>24</v>
      </c>
      <c r="E138" s="65" t="s">
        <v>103</v>
      </c>
      <c r="F138" s="60" t="s">
        <v>477</v>
      </c>
      <c r="G138" s="57"/>
      <c r="H138" s="58"/>
    </row>
    <row r="139" spans="1:8" s="64" customFormat="1" ht="12.75">
      <c r="A139" s="53">
        <f t="shared" si="1"/>
        <v>128</v>
      </c>
      <c r="B139" s="60" t="s">
        <v>320</v>
      </c>
      <c r="C139" s="54">
        <v>23</v>
      </c>
      <c r="D139" s="55">
        <v>24</v>
      </c>
      <c r="E139" s="56" t="s">
        <v>266</v>
      </c>
      <c r="F139" s="60" t="s">
        <v>477</v>
      </c>
      <c r="G139" s="57"/>
      <c r="H139" s="58"/>
    </row>
    <row r="140" spans="1:8" s="64" customFormat="1" ht="51">
      <c r="A140" s="53">
        <f t="shared" si="1"/>
        <v>129</v>
      </c>
      <c r="B140" s="60" t="s">
        <v>471</v>
      </c>
      <c r="C140" s="89">
        <v>23</v>
      </c>
      <c r="D140" s="90">
        <v>24</v>
      </c>
      <c r="E140" s="88" t="s">
        <v>532</v>
      </c>
      <c r="F140" s="60" t="s">
        <v>707</v>
      </c>
      <c r="G140" s="57"/>
      <c r="H140" s="58"/>
    </row>
    <row r="141" spans="1:8" s="64" customFormat="1" ht="63.75">
      <c r="A141" s="53">
        <f t="shared" si="1"/>
        <v>130</v>
      </c>
      <c r="B141" s="60" t="s">
        <v>234</v>
      </c>
      <c r="C141" s="118">
        <v>23</v>
      </c>
      <c r="D141" s="55">
        <v>29</v>
      </c>
      <c r="E141" s="60" t="s">
        <v>104</v>
      </c>
      <c r="F141" s="60" t="s">
        <v>431</v>
      </c>
      <c r="G141" s="57"/>
      <c r="H141" s="58"/>
    </row>
    <row r="142" spans="1:8" s="64" customFormat="1" ht="38.25">
      <c r="A142" s="53">
        <f aca="true" t="shared" si="2" ref="A142:A205">+A141+1</f>
        <v>131</v>
      </c>
      <c r="B142" s="60" t="s">
        <v>283</v>
      </c>
      <c r="C142" s="54">
        <v>23</v>
      </c>
      <c r="D142" s="55">
        <v>42</v>
      </c>
      <c r="E142" s="81" t="s">
        <v>728</v>
      </c>
      <c r="F142" s="60" t="s">
        <v>474</v>
      </c>
      <c r="G142" s="57"/>
      <c r="H142" s="58"/>
    </row>
    <row r="143" spans="1:8" s="64" customFormat="1" ht="12.75">
      <c r="A143" s="53">
        <f t="shared" si="2"/>
        <v>132</v>
      </c>
      <c r="B143" s="60" t="s">
        <v>538</v>
      </c>
      <c r="C143" s="54">
        <v>23</v>
      </c>
      <c r="D143" s="55">
        <v>44</v>
      </c>
      <c r="E143" s="56" t="s">
        <v>559</v>
      </c>
      <c r="F143" s="60" t="s">
        <v>474</v>
      </c>
      <c r="G143" s="57"/>
      <c r="H143" s="58"/>
    </row>
    <row r="144" spans="1:8" s="64" customFormat="1" ht="38.25">
      <c r="A144" s="53">
        <f t="shared" si="2"/>
        <v>133</v>
      </c>
      <c r="B144" s="60" t="s">
        <v>283</v>
      </c>
      <c r="C144" s="54">
        <v>24</v>
      </c>
      <c r="D144" s="55">
        <v>2</v>
      </c>
      <c r="E144" s="81" t="s">
        <v>24</v>
      </c>
      <c r="F144" s="60" t="s">
        <v>474</v>
      </c>
      <c r="G144" s="57"/>
      <c r="H144" s="58"/>
    </row>
    <row r="145" spans="1:8" s="64" customFormat="1" ht="38.25">
      <c r="A145" s="53">
        <f t="shared" si="2"/>
        <v>134</v>
      </c>
      <c r="B145" s="60" t="s">
        <v>194</v>
      </c>
      <c r="C145" s="54">
        <v>24</v>
      </c>
      <c r="D145" s="55">
        <v>3</v>
      </c>
      <c r="E145" s="60" t="s">
        <v>105</v>
      </c>
      <c r="F145" s="60" t="s">
        <v>476</v>
      </c>
      <c r="G145" s="57"/>
      <c r="H145" s="58"/>
    </row>
    <row r="146" spans="1:8" s="64" customFormat="1" ht="63.75">
      <c r="A146" s="53">
        <f t="shared" si="2"/>
        <v>135</v>
      </c>
      <c r="B146" s="60" t="s">
        <v>238</v>
      </c>
      <c r="C146" s="54">
        <v>24</v>
      </c>
      <c r="D146" s="55">
        <v>5</v>
      </c>
      <c r="E146" s="85" t="s">
        <v>169</v>
      </c>
      <c r="F146" s="60" t="s">
        <v>508</v>
      </c>
      <c r="G146" s="57"/>
      <c r="H146" s="58"/>
    </row>
    <row r="147" spans="1:8" s="64" customFormat="1" ht="51">
      <c r="A147" s="53">
        <f t="shared" si="2"/>
        <v>136</v>
      </c>
      <c r="B147" s="60" t="s">
        <v>234</v>
      </c>
      <c r="C147" s="54">
        <v>24</v>
      </c>
      <c r="D147" s="55">
        <v>19</v>
      </c>
      <c r="E147" s="60" t="s">
        <v>106</v>
      </c>
      <c r="F147" s="60" t="s">
        <v>432</v>
      </c>
      <c r="G147" s="57"/>
      <c r="H147" s="58"/>
    </row>
    <row r="148" spans="1:8" s="64" customFormat="1" ht="25.5">
      <c r="A148" s="53">
        <f t="shared" si="2"/>
        <v>137</v>
      </c>
      <c r="B148" s="60" t="s">
        <v>234</v>
      </c>
      <c r="C148" s="54">
        <v>24</v>
      </c>
      <c r="D148" s="55">
        <v>19</v>
      </c>
      <c r="E148" s="60" t="s">
        <v>235</v>
      </c>
      <c r="F148" s="60" t="s">
        <v>476</v>
      </c>
      <c r="G148" s="57"/>
      <c r="H148" s="58"/>
    </row>
    <row r="149" spans="1:8" s="64" customFormat="1" ht="25.5">
      <c r="A149" s="53">
        <f t="shared" si="2"/>
        <v>138</v>
      </c>
      <c r="B149" s="60" t="s">
        <v>731</v>
      </c>
      <c r="C149" s="54">
        <v>24</v>
      </c>
      <c r="D149" s="55">
        <v>27</v>
      </c>
      <c r="E149" s="65" t="s">
        <v>404</v>
      </c>
      <c r="F149" s="60" t="s">
        <v>474</v>
      </c>
      <c r="G149" s="57"/>
      <c r="H149" s="58"/>
    </row>
    <row r="150" spans="1:8" s="64" customFormat="1" ht="38.25">
      <c r="A150" s="53">
        <f t="shared" si="2"/>
        <v>139</v>
      </c>
      <c r="B150" s="60" t="s">
        <v>194</v>
      </c>
      <c r="C150" s="54">
        <v>24</v>
      </c>
      <c r="D150" s="55">
        <v>31</v>
      </c>
      <c r="E150" s="60" t="s">
        <v>204</v>
      </c>
      <c r="F150" s="60" t="s">
        <v>474</v>
      </c>
      <c r="G150" s="57"/>
      <c r="H150" s="58"/>
    </row>
    <row r="151" spans="1:8" s="64" customFormat="1" ht="25.5">
      <c r="A151" s="53">
        <f t="shared" si="2"/>
        <v>140</v>
      </c>
      <c r="B151" s="60" t="s">
        <v>538</v>
      </c>
      <c r="C151" s="54">
        <v>24</v>
      </c>
      <c r="D151" s="55">
        <v>31</v>
      </c>
      <c r="E151" s="56" t="s">
        <v>560</v>
      </c>
      <c r="F151" s="60" t="s">
        <v>433</v>
      </c>
      <c r="G151" s="57"/>
      <c r="H151" s="58"/>
    </row>
    <row r="152" spans="1:8" s="64" customFormat="1" ht="12.75">
      <c r="A152" s="53">
        <f t="shared" si="2"/>
        <v>141</v>
      </c>
      <c r="B152" s="60" t="s">
        <v>538</v>
      </c>
      <c r="C152" s="54">
        <v>24</v>
      </c>
      <c r="D152" s="55">
        <v>32</v>
      </c>
      <c r="E152" s="56" t="s">
        <v>561</v>
      </c>
      <c r="F152" s="60" t="s">
        <v>474</v>
      </c>
      <c r="G152" s="57"/>
      <c r="H152" s="58"/>
    </row>
    <row r="153" spans="1:8" s="78" customFormat="1" ht="25.5">
      <c r="A153" s="72">
        <f t="shared" si="2"/>
        <v>142</v>
      </c>
      <c r="B153" s="73" t="s">
        <v>238</v>
      </c>
      <c r="C153" s="74">
        <v>24</v>
      </c>
      <c r="D153" s="75">
        <v>34</v>
      </c>
      <c r="E153" s="84" t="s">
        <v>170</v>
      </c>
      <c r="F153" s="73" t="s">
        <v>434</v>
      </c>
      <c r="G153" s="99"/>
      <c r="H153" s="77"/>
    </row>
    <row r="154" spans="1:8" s="64" customFormat="1" ht="12.75">
      <c r="A154" s="53">
        <f t="shared" si="2"/>
        <v>143</v>
      </c>
      <c r="B154" s="60" t="s">
        <v>538</v>
      </c>
      <c r="C154" s="89">
        <v>24</v>
      </c>
      <c r="D154" s="90">
        <v>40</v>
      </c>
      <c r="E154" s="88" t="s">
        <v>562</v>
      </c>
      <c r="F154" s="60" t="s">
        <v>474</v>
      </c>
      <c r="G154" s="57"/>
      <c r="H154" s="58"/>
    </row>
    <row r="155" spans="1:8" s="64" customFormat="1" ht="51">
      <c r="A155" s="53">
        <f t="shared" si="2"/>
        <v>144</v>
      </c>
      <c r="B155" s="60" t="s">
        <v>283</v>
      </c>
      <c r="C155" s="89">
        <v>24</v>
      </c>
      <c r="D155" s="90">
        <v>41</v>
      </c>
      <c r="E155" s="87" t="s">
        <v>273</v>
      </c>
      <c r="F155" s="60" t="s">
        <v>435</v>
      </c>
      <c r="G155" s="57"/>
      <c r="H155" s="58"/>
    </row>
    <row r="156" spans="1:8" s="64" customFormat="1" ht="12.75">
      <c r="A156" s="53">
        <f t="shared" si="2"/>
        <v>145</v>
      </c>
      <c r="B156" s="60" t="s">
        <v>538</v>
      </c>
      <c r="C156" s="89">
        <v>24</v>
      </c>
      <c r="D156" s="90">
        <v>42</v>
      </c>
      <c r="E156" s="88" t="s">
        <v>562</v>
      </c>
      <c r="F156" s="60" t="s">
        <v>474</v>
      </c>
      <c r="G156" s="57"/>
      <c r="H156" s="58"/>
    </row>
    <row r="157" spans="1:8" s="64" customFormat="1" ht="51">
      <c r="A157" s="53">
        <f t="shared" si="2"/>
        <v>146</v>
      </c>
      <c r="B157" s="60" t="s">
        <v>471</v>
      </c>
      <c r="C157" s="89">
        <v>24</v>
      </c>
      <c r="D157" s="90" t="s">
        <v>642</v>
      </c>
      <c r="E157" s="88" t="s">
        <v>466</v>
      </c>
      <c r="F157" s="60" t="s">
        <v>707</v>
      </c>
      <c r="G157" s="57"/>
      <c r="H157" s="58"/>
    </row>
    <row r="158" spans="1:8" s="64" customFormat="1" ht="12.75">
      <c r="A158" s="53">
        <f t="shared" si="2"/>
        <v>147</v>
      </c>
      <c r="B158" s="60" t="s">
        <v>731</v>
      </c>
      <c r="C158" s="54">
        <v>25</v>
      </c>
      <c r="D158" s="86">
        <v>3</v>
      </c>
      <c r="E158" s="87" t="s">
        <v>405</v>
      </c>
      <c r="F158" s="60" t="s">
        <v>338</v>
      </c>
      <c r="G158" s="57"/>
      <c r="H158" s="58"/>
    </row>
    <row r="159" spans="1:8" s="64" customFormat="1" ht="38.25">
      <c r="A159" s="53">
        <f t="shared" si="2"/>
        <v>148</v>
      </c>
      <c r="B159" s="60" t="s">
        <v>731</v>
      </c>
      <c r="C159" s="54">
        <v>25</v>
      </c>
      <c r="D159" s="55">
        <v>32</v>
      </c>
      <c r="E159" s="65" t="s">
        <v>406</v>
      </c>
      <c r="F159" s="60" t="s">
        <v>436</v>
      </c>
      <c r="G159" s="57"/>
      <c r="H159" s="58"/>
    </row>
    <row r="160" spans="1:8" s="64" customFormat="1" ht="25.5">
      <c r="A160" s="53">
        <f t="shared" si="2"/>
        <v>149</v>
      </c>
      <c r="B160" s="60" t="s">
        <v>320</v>
      </c>
      <c r="C160" s="54">
        <v>25</v>
      </c>
      <c r="D160" s="55">
        <v>38</v>
      </c>
      <c r="E160" s="56" t="s">
        <v>23</v>
      </c>
      <c r="F160" s="60" t="s">
        <v>474</v>
      </c>
      <c r="G160" s="57"/>
      <c r="H160" s="58"/>
    </row>
    <row r="161" spans="1:8" s="64" customFormat="1" ht="12.75">
      <c r="A161" s="53">
        <f t="shared" si="2"/>
        <v>150</v>
      </c>
      <c r="B161" s="60" t="s">
        <v>194</v>
      </c>
      <c r="C161" s="54">
        <v>26</v>
      </c>
      <c r="D161" s="55">
        <v>9</v>
      </c>
      <c r="E161" s="60" t="s">
        <v>205</v>
      </c>
      <c r="F161" s="60" t="s">
        <v>474</v>
      </c>
      <c r="G161" s="57"/>
      <c r="H161" s="58"/>
    </row>
    <row r="162" spans="1:8" s="64" customFormat="1" ht="38.25">
      <c r="A162" s="53">
        <f t="shared" si="2"/>
        <v>151</v>
      </c>
      <c r="B162" s="60" t="s">
        <v>283</v>
      </c>
      <c r="C162" s="89">
        <v>26</v>
      </c>
      <c r="D162" s="90">
        <v>15</v>
      </c>
      <c r="E162" s="81" t="s">
        <v>719</v>
      </c>
      <c r="F162" s="60" t="s">
        <v>713</v>
      </c>
      <c r="G162" s="57"/>
      <c r="H162" s="58"/>
    </row>
    <row r="163" spans="1:8" s="64" customFormat="1" ht="153">
      <c r="A163" s="53">
        <f t="shared" si="2"/>
        <v>152</v>
      </c>
      <c r="B163" s="60" t="s">
        <v>320</v>
      </c>
      <c r="C163" s="54">
        <v>26</v>
      </c>
      <c r="D163" s="119">
        <v>15</v>
      </c>
      <c r="E163" s="56" t="s">
        <v>420</v>
      </c>
      <c r="F163" s="60" t="s">
        <v>349</v>
      </c>
      <c r="G163" s="57"/>
      <c r="H163" s="58"/>
    </row>
    <row r="164" spans="1:8" s="64" customFormat="1" ht="38.25">
      <c r="A164" s="53">
        <f t="shared" si="2"/>
        <v>153</v>
      </c>
      <c r="B164" s="60" t="s">
        <v>471</v>
      </c>
      <c r="C164" s="120">
        <v>26</v>
      </c>
      <c r="D164" s="55">
        <v>16</v>
      </c>
      <c r="E164" s="85" t="s">
        <v>644</v>
      </c>
      <c r="F164" s="60" t="s">
        <v>509</v>
      </c>
      <c r="G164" s="57"/>
      <c r="H164" s="58"/>
    </row>
    <row r="165" spans="1:8" s="64" customFormat="1" ht="12.75">
      <c r="A165" s="53">
        <f t="shared" si="2"/>
        <v>154</v>
      </c>
      <c r="B165" s="60" t="s">
        <v>538</v>
      </c>
      <c r="C165" s="89">
        <v>26</v>
      </c>
      <c r="D165" s="90">
        <v>20</v>
      </c>
      <c r="E165" s="88" t="s">
        <v>563</v>
      </c>
      <c r="F165" s="60" t="s">
        <v>476</v>
      </c>
      <c r="G165" s="57"/>
      <c r="H165" s="58"/>
    </row>
    <row r="166" spans="1:8" s="64" customFormat="1" ht="38.25">
      <c r="A166" s="53">
        <f t="shared" si="2"/>
        <v>155</v>
      </c>
      <c r="B166" s="60" t="s">
        <v>283</v>
      </c>
      <c r="C166" s="89">
        <v>26</v>
      </c>
      <c r="D166" s="90">
        <v>22</v>
      </c>
      <c r="E166" s="92" t="s">
        <v>261</v>
      </c>
      <c r="F166" s="60" t="s">
        <v>476</v>
      </c>
      <c r="G166" s="57"/>
      <c r="H166" s="58"/>
    </row>
    <row r="167" spans="1:8" s="64" customFormat="1" ht="63.75">
      <c r="A167" s="53">
        <f t="shared" si="2"/>
        <v>156</v>
      </c>
      <c r="B167" s="60" t="s">
        <v>283</v>
      </c>
      <c r="C167" s="89">
        <v>26</v>
      </c>
      <c r="D167" s="90">
        <v>24</v>
      </c>
      <c r="E167" s="81" t="s">
        <v>151</v>
      </c>
      <c r="F167" s="60" t="s">
        <v>476</v>
      </c>
      <c r="G167" s="57"/>
      <c r="H167" s="58"/>
    </row>
    <row r="168" spans="1:8" s="64" customFormat="1" ht="12.75">
      <c r="A168" s="53">
        <f t="shared" si="2"/>
        <v>157</v>
      </c>
      <c r="B168" s="60" t="s">
        <v>283</v>
      </c>
      <c r="C168" s="54">
        <v>26</v>
      </c>
      <c r="D168" s="55">
        <v>28</v>
      </c>
      <c r="E168" s="56" t="s">
        <v>152</v>
      </c>
      <c r="F168" s="60" t="s">
        <v>474</v>
      </c>
      <c r="G168" s="57"/>
      <c r="H168" s="58"/>
    </row>
    <row r="169" spans="1:8" s="64" customFormat="1" ht="12.75">
      <c r="A169" s="53">
        <f t="shared" si="2"/>
        <v>158</v>
      </c>
      <c r="B169" s="60" t="s">
        <v>320</v>
      </c>
      <c r="C169" s="54">
        <v>26</v>
      </c>
      <c r="D169" s="55">
        <v>28</v>
      </c>
      <c r="E169" s="63" t="s">
        <v>83</v>
      </c>
      <c r="F169" s="60" t="s">
        <v>474</v>
      </c>
      <c r="G169" s="57"/>
      <c r="H169" s="58"/>
    </row>
    <row r="170" spans="1:8" s="78" customFormat="1" ht="127.5">
      <c r="A170" s="72">
        <f t="shared" si="2"/>
        <v>159</v>
      </c>
      <c r="B170" s="73" t="s">
        <v>238</v>
      </c>
      <c r="C170" s="74">
        <v>26</v>
      </c>
      <c r="D170" s="105">
        <v>39</v>
      </c>
      <c r="E170" s="106" t="s">
        <v>239</v>
      </c>
      <c r="F170" s="73" t="s">
        <v>452</v>
      </c>
      <c r="G170" s="99" t="s">
        <v>717</v>
      </c>
      <c r="H170" s="77"/>
    </row>
    <row r="171" spans="1:8" s="64" customFormat="1" ht="25.5">
      <c r="A171" s="53">
        <f t="shared" si="2"/>
        <v>160</v>
      </c>
      <c r="B171" s="60" t="s">
        <v>471</v>
      </c>
      <c r="C171" s="89">
        <v>26</v>
      </c>
      <c r="D171" s="90">
        <v>40</v>
      </c>
      <c r="E171" s="88" t="s">
        <v>643</v>
      </c>
      <c r="F171" s="60" t="s">
        <v>485</v>
      </c>
      <c r="G171" s="57"/>
      <c r="H171" s="58"/>
    </row>
    <row r="172" spans="1:8" s="64" customFormat="1" ht="38.25">
      <c r="A172" s="53">
        <f t="shared" si="2"/>
        <v>161</v>
      </c>
      <c r="B172" s="60" t="s">
        <v>731</v>
      </c>
      <c r="C172" s="54">
        <v>27</v>
      </c>
      <c r="D172" s="55">
        <v>6</v>
      </c>
      <c r="E172" s="65" t="s">
        <v>407</v>
      </c>
      <c r="F172" s="60" t="s">
        <v>453</v>
      </c>
      <c r="G172" s="57"/>
      <c r="H172" s="58"/>
    </row>
    <row r="173" spans="1:8" s="64" customFormat="1" ht="25.5">
      <c r="A173" s="53">
        <f t="shared" si="2"/>
        <v>162</v>
      </c>
      <c r="B173" s="60" t="s">
        <v>538</v>
      </c>
      <c r="C173" s="54">
        <v>27</v>
      </c>
      <c r="D173" s="55">
        <v>5</v>
      </c>
      <c r="E173" s="56" t="s">
        <v>564</v>
      </c>
      <c r="F173" s="60" t="s">
        <v>454</v>
      </c>
      <c r="G173" s="57"/>
      <c r="H173" s="58"/>
    </row>
    <row r="174" spans="1:8" s="64" customFormat="1" ht="12.75">
      <c r="A174" s="53">
        <f t="shared" si="2"/>
        <v>163</v>
      </c>
      <c r="B174" s="60" t="s">
        <v>320</v>
      </c>
      <c r="C174" s="54">
        <v>27</v>
      </c>
      <c r="D174" s="55">
        <v>8</v>
      </c>
      <c r="E174" s="56" t="s">
        <v>525</v>
      </c>
      <c r="F174" s="60" t="s">
        <v>474</v>
      </c>
      <c r="G174" s="57"/>
      <c r="H174" s="58"/>
    </row>
    <row r="175" spans="1:8" s="64" customFormat="1" ht="12.75">
      <c r="A175" s="53">
        <f t="shared" si="2"/>
        <v>164</v>
      </c>
      <c r="B175" s="60" t="s">
        <v>538</v>
      </c>
      <c r="C175" s="89">
        <v>27</v>
      </c>
      <c r="D175" s="90">
        <v>9</v>
      </c>
      <c r="E175" s="88" t="s">
        <v>565</v>
      </c>
      <c r="F175" s="60" t="s">
        <v>455</v>
      </c>
      <c r="G175" s="57"/>
      <c r="H175" s="58"/>
    </row>
    <row r="176" spans="1:8" s="64" customFormat="1" ht="51">
      <c r="A176" s="53">
        <f t="shared" si="2"/>
        <v>165</v>
      </c>
      <c r="B176" s="60" t="s">
        <v>321</v>
      </c>
      <c r="C176" s="54">
        <v>27</v>
      </c>
      <c r="D176" s="55">
        <v>14</v>
      </c>
      <c r="E176" s="63" t="s">
        <v>580</v>
      </c>
      <c r="F176" s="60" t="s">
        <v>456</v>
      </c>
      <c r="G176" s="57"/>
      <c r="H176" s="58"/>
    </row>
    <row r="177" spans="1:8" s="64" customFormat="1" ht="63.75">
      <c r="A177" s="53">
        <f t="shared" si="2"/>
        <v>166</v>
      </c>
      <c r="B177" s="60" t="s">
        <v>320</v>
      </c>
      <c r="C177" s="54">
        <v>27</v>
      </c>
      <c r="D177" s="55">
        <v>14</v>
      </c>
      <c r="E177" s="56" t="s">
        <v>421</v>
      </c>
      <c r="F177" s="60" t="s">
        <v>485</v>
      </c>
      <c r="G177" s="57"/>
      <c r="H177" s="58"/>
    </row>
    <row r="178" spans="1:8" s="64" customFormat="1" ht="12.75">
      <c r="A178" s="53">
        <f t="shared" si="2"/>
        <v>167</v>
      </c>
      <c r="B178" s="60" t="s">
        <v>320</v>
      </c>
      <c r="C178" s="54">
        <v>27</v>
      </c>
      <c r="D178" s="55">
        <v>16</v>
      </c>
      <c r="E178" s="56" t="s">
        <v>526</v>
      </c>
      <c r="F178" s="60" t="s">
        <v>474</v>
      </c>
      <c r="G178" s="57"/>
      <c r="H178" s="58"/>
    </row>
    <row r="179" spans="1:8" s="64" customFormat="1" ht="12.75">
      <c r="A179" s="53">
        <f t="shared" si="2"/>
        <v>168</v>
      </c>
      <c r="B179" s="60" t="s">
        <v>731</v>
      </c>
      <c r="C179" s="54">
        <v>27</v>
      </c>
      <c r="D179" s="55">
        <v>16</v>
      </c>
      <c r="E179" s="60" t="s">
        <v>408</v>
      </c>
      <c r="F179" s="60" t="s">
        <v>474</v>
      </c>
      <c r="G179" s="57"/>
      <c r="H179" s="58"/>
    </row>
    <row r="180" spans="1:8" s="64" customFormat="1" ht="25.5">
      <c r="A180" s="53">
        <f t="shared" si="2"/>
        <v>169</v>
      </c>
      <c r="B180" s="60" t="s">
        <v>538</v>
      </c>
      <c r="C180" s="89">
        <v>27</v>
      </c>
      <c r="D180" s="90">
        <v>21</v>
      </c>
      <c r="E180" s="88" t="s">
        <v>566</v>
      </c>
      <c r="F180" s="60" t="s">
        <v>457</v>
      </c>
      <c r="G180" s="57"/>
      <c r="H180" s="58"/>
    </row>
    <row r="181" spans="1:8" s="64" customFormat="1" ht="76.5">
      <c r="A181" s="53">
        <f t="shared" si="2"/>
        <v>170</v>
      </c>
      <c r="B181" s="60" t="s">
        <v>238</v>
      </c>
      <c r="C181" s="54">
        <v>27</v>
      </c>
      <c r="D181" s="55">
        <v>23</v>
      </c>
      <c r="E181" s="65" t="s">
        <v>171</v>
      </c>
      <c r="F181" s="60" t="s">
        <v>458</v>
      </c>
      <c r="G181" s="57" t="s">
        <v>717</v>
      </c>
      <c r="H181" s="58"/>
    </row>
    <row r="182" spans="1:8" s="64" customFormat="1" ht="38.25">
      <c r="A182" s="53">
        <f t="shared" si="2"/>
        <v>171</v>
      </c>
      <c r="B182" s="60" t="s">
        <v>731</v>
      </c>
      <c r="C182" s="54">
        <v>27</v>
      </c>
      <c r="D182" s="55">
        <v>27</v>
      </c>
      <c r="E182" s="65" t="s">
        <v>409</v>
      </c>
      <c r="F182" s="60" t="s">
        <v>476</v>
      </c>
      <c r="G182" s="57"/>
      <c r="H182" s="58"/>
    </row>
    <row r="183" spans="1:8" s="64" customFormat="1" ht="25.5">
      <c r="A183" s="53">
        <f t="shared" si="2"/>
        <v>172</v>
      </c>
      <c r="B183" s="60" t="s">
        <v>471</v>
      </c>
      <c r="C183" s="120">
        <v>27</v>
      </c>
      <c r="D183" s="55">
        <v>28</v>
      </c>
      <c r="E183" s="65" t="s">
        <v>645</v>
      </c>
      <c r="F183" s="60" t="s">
        <v>476</v>
      </c>
      <c r="G183" s="57"/>
      <c r="H183" s="58"/>
    </row>
    <row r="184" spans="1:8" s="64" customFormat="1" ht="89.25">
      <c r="A184" s="53">
        <f t="shared" si="2"/>
        <v>173</v>
      </c>
      <c r="B184" s="60" t="s">
        <v>471</v>
      </c>
      <c r="C184" s="89">
        <v>27</v>
      </c>
      <c r="D184" s="90">
        <v>29</v>
      </c>
      <c r="E184" s="88" t="s">
        <v>422</v>
      </c>
      <c r="F184" s="60" t="s">
        <v>476</v>
      </c>
      <c r="G184" s="57"/>
      <c r="H184" s="58"/>
    </row>
    <row r="185" spans="1:8" s="64" customFormat="1" ht="25.5">
      <c r="A185" s="53">
        <f t="shared" si="2"/>
        <v>174</v>
      </c>
      <c r="B185" s="60" t="s">
        <v>44</v>
      </c>
      <c r="C185" s="54">
        <v>28</v>
      </c>
      <c r="D185" s="86">
        <v>1</v>
      </c>
      <c r="E185" s="81" t="s">
        <v>423</v>
      </c>
      <c r="F185" s="60" t="s">
        <v>459</v>
      </c>
      <c r="G185" s="57"/>
      <c r="H185" s="58"/>
    </row>
    <row r="186" spans="1:8" s="64" customFormat="1" ht="25.5">
      <c r="A186" s="53">
        <f t="shared" si="2"/>
        <v>175</v>
      </c>
      <c r="B186" s="60" t="s">
        <v>194</v>
      </c>
      <c r="C186" s="54">
        <v>28</v>
      </c>
      <c r="D186" s="55">
        <v>5</v>
      </c>
      <c r="E186" s="60" t="s">
        <v>107</v>
      </c>
      <c r="F186" s="60" t="s">
        <v>474</v>
      </c>
      <c r="G186" s="57"/>
      <c r="H186" s="58"/>
    </row>
    <row r="187" spans="1:8" s="64" customFormat="1" ht="25.5">
      <c r="A187" s="53">
        <f t="shared" si="2"/>
        <v>176</v>
      </c>
      <c r="B187" s="60" t="s">
        <v>238</v>
      </c>
      <c r="C187" s="54">
        <v>28</v>
      </c>
      <c r="D187" s="55">
        <v>10</v>
      </c>
      <c r="E187" s="65" t="s">
        <v>172</v>
      </c>
      <c r="F187" s="60" t="s">
        <v>460</v>
      </c>
      <c r="G187" s="57"/>
      <c r="H187" s="58"/>
    </row>
    <row r="188" spans="1:8" s="64" customFormat="1" ht="63.75">
      <c r="A188" s="53">
        <f t="shared" si="2"/>
        <v>177</v>
      </c>
      <c r="B188" s="60" t="s">
        <v>471</v>
      </c>
      <c r="C188" s="120">
        <v>28</v>
      </c>
      <c r="D188" s="55">
        <v>10</v>
      </c>
      <c r="E188" s="85" t="s">
        <v>425</v>
      </c>
      <c r="F188" s="60" t="s">
        <v>476</v>
      </c>
      <c r="G188" s="57"/>
      <c r="H188" s="58"/>
    </row>
    <row r="189" spans="1:8" s="64" customFormat="1" ht="12.75">
      <c r="A189" s="53">
        <f t="shared" si="2"/>
        <v>178</v>
      </c>
      <c r="B189" s="60" t="s">
        <v>538</v>
      </c>
      <c r="C189" s="89">
        <v>28</v>
      </c>
      <c r="D189" s="90">
        <v>12</v>
      </c>
      <c r="E189" s="88" t="s">
        <v>567</v>
      </c>
      <c r="F189" s="60" t="s">
        <v>476</v>
      </c>
      <c r="G189" s="57"/>
      <c r="H189" s="58"/>
    </row>
    <row r="190" spans="1:8" s="64" customFormat="1" ht="102">
      <c r="A190" s="53">
        <f t="shared" si="2"/>
        <v>179</v>
      </c>
      <c r="B190" s="60" t="s">
        <v>471</v>
      </c>
      <c r="C190" s="89">
        <v>28</v>
      </c>
      <c r="D190" s="90">
        <v>15</v>
      </c>
      <c r="E190" s="88" t="s">
        <v>424</v>
      </c>
      <c r="F190" s="60" t="s">
        <v>476</v>
      </c>
      <c r="G190" s="57"/>
      <c r="H190" s="58"/>
    </row>
    <row r="191" spans="1:8" s="64" customFormat="1" ht="12.75">
      <c r="A191" s="53">
        <f t="shared" si="2"/>
        <v>180</v>
      </c>
      <c r="B191" s="60" t="s">
        <v>538</v>
      </c>
      <c r="C191" s="89">
        <v>28</v>
      </c>
      <c r="D191" s="90">
        <v>25</v>
      </c>
      <c r="E191" s="88" t="s">
        <v>568</v>
      </c>
      <c r="F191" s="60" t="s">
        <v>476</v>
      </c>
      <c r="G191" s="57"/>
      <c r="H191" s="58"/>
    </row>
    <row r="192" spans="1:8" s="64" customFormat="1" ht="25.5">
      <c r="A192" s="53">
        <f t="shared" si="2"/>
        <v>181</v>
      </c>
      <c r="B192" s="60" t="s">
        <v>44</v>
      </c>
      <c r="C192" s="54">
        <v>29</v>
      </c>
      <c r="D192" s="55">
        <v>1</v>
      </c>
      <c r="E192" s="109" t="s">
        <v>42</v>
      </c>
      <c r="F192" s="60" t="s">
        <v>476</v>
      </c>
      <c r="G192" s="57"/>
      <c r="H192" s="58"/>
    </row>
    <row r="193" spans="1:8" s="64" customFormat="1" ht="12.75">
      <c r="A193" s="53">
        <f t="shared" si="2"/>
        <v>182</v>
      </c>
      <c r="B193" s="60" t="s">
        <v>238</v>
      </c>
      <c r="C193" s="89">
        <v>29</v>
      </c>
      <c r="D193" s="90">
        <v>6</v>
      </c>
      <c r="E193" s="96" t="s">
        <v>173</v>
      </c>
      <c r="F193" s="60" t="s">
        <v>713</v>
      </c>
      <c r="G193" s="57"/>
      <c r="H193" s="58"/>
    </row>
    <row r="194" spans="1:8" s="64" customFormat="1" ht="38.25">
      <c r="A194" s="53">
        <f t="shared" si="2"/>
        <v>183</v>
      </c>
      <c r="B194" s="60" t="s">
        <v>538</v>
      </c>
      <c r="C194" s="120">
        <v>29</v>
      </c>
      <c r="D194" s="55">
        <v>7</v>
      </c>
      <c r="E194" s="61" t="s">
        <v>569</v>
      </c>
      <c r="F194" s="60" t="s">
        <v>59</v>
      </c>
      <c r="G194" s="57"/>
      <c r="H194" s="58"/>
    </row>
    <row r="195" spans="1:8" s="64" customFormat="1" ht="38.25">
      <c r="A195" s="53">
        <f t="shared" si="2"/>
        <v>184</v>
      </c>
      <c r="B195" s="60" t="s">
        <v>731</v>
      </c>
      <c r="C195" s="54">
        <v>29</v>
      </c>
      <c r="D195" s="55">
        <v>8</v>
      </c>
      <c r="E195" s="65" t="s">
        <v>58</v>
      </c>
      <c r="F195" s="60" t="s">
        <v>476</v>
      </c>
      <c r="G195" s="57"/>
      <c r="H195" s="58"/>
    </row>
    <row r="196" spans="1:8" s="64" customFormat="1" ht="127.5">
      <c r="A196" s="53">
        <f t="shared" si="2"/>
        <v>185</v>
      </c>
      <c r="B196" s="60" t="s">
        <v>283</v>
      </c>
      <c r="C196" s="54">
        <v>29</v>
      </c>
      <c r="D196" s="55">
        <v>11</v>
      </c>
      <c r="E196" s="56" t="s">
        <v>153</v>
      </c>
      <c r="F196" s="60" t="s">
        <v>60</v>
      </c>
      <c r="G196" s="57"/>
      <c r="H196" s="58"/>
    </row>
    <row r="197" spans="1:8" s="64" customFormat="1" ht="12.75">
      <c r="A197" s="53">
        <f t="shared" si="2"/>
        <v>186</v>
      </c>
      <c r="B197" s="60" t="s">
        <v>471</v>
      </c>
      <c r="C197" s="89">
        <v>29</v>
      </c>
      <c r="D197" s="90">
        <v>11</v>
      </c>
      <c r="E197" s="88" t="s">
        <v>646</v>
      </c>
      <c r="F197" s="60" t="s">
        <v>474</v>
      </c>
      <c r="G197" s="57"/>
      <c r="H197" s="58"/>
    </row>
    <row r="198" spans="1:8" s="64" customFormat="1" ht="51">
      <c r="A198" s="53">
        <f t="shared" si="2"/>
        <v>187</v>
      </c>
      <c r="B198" s="60" t="s">
        <v>471</v>
      </c>
      <c r="C198" s="89">
        <v>29</v>
      </c>
      <c r="D198" s="90">
        <v>14</v>
      </c>
      <c r="E198" s="88" t="s">
        <v>426</v>
      </c>
      <c r="F198" s="60" t="s">
        <v>713</v>
      </c>
      <c r="G198" s="57"/>
      <c r="H198" s="58"/>
    </row>
    <row r="199" spans="1:8" s="64" customFormat="1" ht="89.25">
      <c r="A199" s="53">
        <f t="shared" si="2"/>
        <v>188</v>
      </c>
      <c r="B199" s="60" t="s">
        <v>538</v>
      </c>
      <c r="C199" s="120">
        <v>29</v>
      </c>
      <c r="D199" s="55">
        <v>16</v>
      </c>
      <c r="E199" s="63" t="s">
        <v>570</v>
      </c>
      <c r="F199" s="60" t="s">
        <v>61</v>
      </c>
      <c r="G199" s="57"/>
      <c r="H199" s="58"/>
    </row>
    <row r="200" spans="1:8" s="64" customFormat="1" ht="12.75">
      <c r="A200" s="53">
        <f t="shared" si="2"/>
        <v>189</v>
      </c>
      <c r="B200" s="60" t="s">
        <v>231</v>
      </c>
      <c r="C200" s="54">
        <v>29</v>
      </c>
      <c r="D200" s="55">
        <v>23</v>
      </c>
      <c r="E200" s="65" t="s">
        <v>174</v>
      </c>
      <c r="F200" s="60" t="s">
        <v>476</v>
      </c>
      <c r="G200" s="57"/>
      <c r="H200" s="58"/>
    </row>
    <row r="201" spans="1:8" s="64" customFormat="1" ht="12.75">
      <c r="A201" s="53">
        <f t="shared" si="2"/>
        <v>190</v>
      </c>
      <c r="B201" s="60" t="s">
        <v>731</v>
      </c>
      <c r="C201" s="54">
        <v>29</v>
      </c>
      <c r="D201" s="55">
        <v>23</v>
      </c>
      <c r="E201" s="60" t="s">
        <v>402</v>
      </c>
      <c r="F201" s="60" t="s">
        <v>476</v>
      </c>
      <c r="G201" s="57"/>
      <c r="H201" s="58"/>
    </row>
    <row r="202" spans="1:8" s="64" customFormat="1" ht="12.75">
      <c r="A202" s="53">
        <f t="shared" si="2"/>
        <v>191</v>
      </c>
      <c r="B202" s="60" t="s">
        <v>538</v>
      </c>
      <c r="C202" s="89">
        <v>29</v>
      </c>
      <c r="D202" s="90">
        <v>23</v>
      </c>
      <c r="E202" s="88" t="s">
        <v>571</v>
      </c>
      <c r="F202" s="60" t="s">
        <v>476</v>
      </c>
      <c r="G202" s="57"/>
      <c r="H202" s="58"/>
    </row>
    <row r="203" spans="1:8" s="78" customFormat="1" ht="38.25">
      <c r="A203" s="72">
        <f t="shared" si="2"/>
        <v>192</v>
      </c>
      <c r="B203" s="73" t="s">
        <v>283</v>
      </c>
      <c r="C203" s="74">
        <v>29</v>
      </c>
      <c r="D203" s="75">
        <v>24</v>
      </c>
      <c r="E203" s="107" t="s">
        <v>154</v>
      </c>
      <c r="F203" s="73"/>
      <c r="G203" s="99"/>
      <c r="H203" s="77"/>
    </row>
    <row r="204" spans="1:8" s="64" customFormat="1" ht="51">
      <c r="A204" s="53">
        <f t="shared" si="2"/>
        <v>193</v>
      </c>
      <c r="B204" s="81" t="s">
        <v>234</v>
      </c>
      <c r="C204" s="54">
        <v>29</v>
      </c>
      <c r="D204" s="55">
        <v>25</v>
      </c>
      <c r="E204" s="60" t="s">
        <v>236</v>
      </c>
      <c r="F204" s="60" t="s">
        <v>350</v>
      </c>
      <c r="G204" s="57"/>
      <c r="H204" s="58"/>
    </row>
    <row r="205" spans="1:8" s="64" customFormat="1" ht="242.25">
      <c r="A205" s="53">
        <f t="shared" si="2"/>
        <v>194</v>
      </c>
      <c r="B205" s="60" t="s">
        <v>471</v>
      </c>
      <c r="C205" s="89">
        <v>29</v>
      </c>
      <c r="D205" s="90">
        <v>31</v>
      </c>
      <c r="E205" s="88" t="s">
        <v>427</v>
      </c>
      <c r="F205" s="60" t="s">
        <v>62</v>
      </c>
      <c r="G205" s="57"/>
      <c r="H205" s="58"/>
    </row>
    <row r="206" spans="1:8" s="64" customFormat="1" ht="12.75">
      <c r="A206" s="53">
        <f aca="true" t="shared" si="3" ref="A206:A222">+A205+1</f>
        <v>195</v>
      </c>
      <c r="B206" s="60" t="s">
        <v>538</v>
      </c>
      <c r="C206" s="89">
        <v>29</v>
      </c>
      <c r="D206" s="90">
        <v>39</v>
      </c>
      <c r="E206" s="88" t="s">
        <v>572</v>
      </c>
      <c r="F206" s="60" t="s">
        <v>476</v>
      </c>
      <c r="G206" s="57"/>
      <c r="H206" s="58"/>
    </row>
    <row r="207" spans="1:8" s="64" customFormat="1" ht="12.75">
      <c r="A207" s="53">
        <f t="shared" si="3"/>
        <v>196</v>
      </c>
      <c r="B207" s="60" t="s">
        <v>538</v>
      </c>
      <c r="C207" s="120">
        <v>30</v>
      </c>
      <c r="D207" s="55">
        <v>1</v>
      </c>
      <c r="E207" s="61" t="s">
        <v>573</v>
      </c>
      <c r="F207" s="60" t="s">
        <v>474</v>
      </c>
      <c r="G207" s="57"/>
      <c r="H207" s="58"/>
    </row>
    <row r="208" spans="1:8" s="64" customFormat="1" ht="51">
      <c r="A208" s="53">
        <f t="shared" si="3"/>
        <v>197</v>
      </c>
      <c r="B208" s="60" t="s">
        <v>194</v>
      </c>
      <c r="C208" s="54">
        <v>30</v>
      </c>
      <c r="D208" s="55">
        <v>11</v>
      </c>
      <c r="E208" s="60" t="s">
        <v>108</v>
      </c>
      <c r="F208" s="60" t="s">
        <v>510</v>
      </c>
      <c r="G208" s="57"/>
      <c r="H208" s="58"/>
    </row>
    <row r="209" spans="1:8" s="64" customFormat="1" ht="25.5">
      <c r="A209" s="53">
        <f t="shared" si="3"/>
        <v>198</v>
      </c>
      <c r="B209" s="60" t="s">
        <v>538</v>
      </c>
      <c r="C209" s="89">
        <v>30</v>
      </c>
      <c r="D209" s="90">
        <v>14</v>
      </c>
      <c r="E209" s="88" t="s">
        <v>574</v>
      </c>
      <c r="F209" s="60" t="s">
        <v>476</v>
      </c>
      <c r="G209" s="57"/>
      <c r="H209" s="58"/>
    </row>
    <row r="210" spans="1:8" s="64" customFormat="1" ht="38.25">
      <c r="A210" s="53">
        <f t="shared" si="3"/>
        <v>199</v>
      </c>
      <c r="B210" s="60" t="s">
        <v>231</v>
      </c>
      <c r="C210" s="54">
        <v>30</v>
      </c>
      <c r="D210" s="55">
        <v>19</v>
      </c>
      <c r="E210" s="65" t="s">
        <v>240</v>
      </c>
      <c r="F210" s="60" t="s">
        <v>63</v>
      </c>
      <c r="G210" s="57"/>
      <c r="H210" s="58"/>
    </row>
    <row r="211" spans="1:8" s="64" customFormat="1" ht="12" customHeight="1">
      <c r="A211" s="53">
        <f t="shared" si="3"/>
        <v>200</v>
      </c>
      <c r="B211" s="60" t="s">
        <v>194</v>
      </c>
      <c r="C211" s="54">
        <v>30</v>
      </c>
      <c r="D211" s="55">
        <v>20</v>
      </c>
      <c r="E211" s="60" t="s">
        <v>206</v>
      </c>
      <c r="F211" s="60" t="s">
        <v>476</v>
      </c>
      <c r="G211" s="57"/>
      <c r="H211" s="58"/>
    </row>
    <row r="212" spans="1:8" s="64" customFormat="1" ht="127.5">
      <c r="A212" s="53">
        <f t="shared" si="3"/>
        <v>201</v>
      </c>
      <c r="B212" s="60" t="s">
        <v>320</v>
      </c>
      <c r="C212" s="89">
        <v>30</v>
      </c>
      <c r="D212" s="90">
        <v>21</v>
      </c>
      <c r="E212" s="61" t="s">
        <v>428</v>
      </c>
      <c r="F212" s="60" t="s">
        <v>476</v>
      </c>
      <c r="G212" s="57"/>
      <c r="H212" s="58"/>
    </row>
    <row r="213" spans="1:8" s="64" customFormat="1" ht="140.25">
      <c r="A213" s="53">
        <f t="shared" si="3"/>
        <v>202</v>
      </c>
      <c r="B213" s="60" t="s">
        <v>320</v>
      </c>
      <c r="C213" s="89">
        <v>30</v>
      </c>
      <c r="D213" s="90">
        <v>22</v>
      </c>
      <c r="E213" s="61" t="s">
        <v>429</v>
      </c>
      <c r="F213" s="60" t="s">
        <v>476</v>
      </c>
      <c r="G213" s="57"/>
      <c r="H213" s="58"/>
    </row>
    <row r="214" spans="1:8" s="64" customFormat="1" ht="140.25">
      <c r="A214" s="53">
        <f t="shared" si="3"/>
        <v>203</v>
      </c>
      <c r="B214" s="60" t="s">
        <v>320</v>
      </c>
      <c r="C214" s="89">
        <v>30</v>
      </c>
      <c r="D214" s="90">
        <v>23</v>
      </c>
      <c r="E214" s="56" t="s">
        <v>91</v>
      </c>
      <c r="F214" s="60" t="s">
        <v>476</v>
      </c>
      <c r="G214" s="57"/>
      <c r="H214" s="58"/>
    </row>
    <row r="215" spans="1:8" s="64" customFormat="1" ht="89.25">
      <c r="A215" s="53">
        <f t="shared" si="3"/>
        <v>204</v>
      </c>
      <c r="B215" s="60" t="s">
        <v>320</v>
      </c>
      <c r="C215" s="89">
        <v>30</v>
      </c>
      <c r="D215" s="90">
        <v>24</v>
      </c>
      <c r="E215" s="56" t="s">
        <v>430</v>
      </c>
      <c r="F215" s="60" t="s">
        <v>476</v>
      </c>
      <c r="G215" s="57"/>
      <c r="H215" s="58"/>
    </row>
    <row r="216" spans="1:8" s="64" customFormat="1" ht="51">
      <c r="A216" s="53">
        <f t="shared" si="3"/>
        <v>205</v>
      </c>
      <c r="B216" s="60" t="s">
        <v>538</v>
      </c>
      <c r="C216" s="89">
        <v>30</v>
      </c>
      <c r="D216" s="90">
        <v>30</v>
      </c>
      <c r="E216" s="88" t="s">
        <v>267</v>
      </c>
      <c r="F216" s="60" t="s">
        <v>476</v>
      </c>
      <c r="G216" s="57"/>
      <c r="H216" s="58"/>
    </row>
    <row r="217" spans="1:8" s="64" customFormat="1" ht="12.75">
      <c r="A217" s="53">
        <f t="shared" si="3"/>
        <v>206</v>
      </c>
      <c r="B217" s="60" t="s">
        <v>471</v>
      </c>
      <c r="C217" s="89">
        <v>30</v>
      </c>
      <c r="D217" s="90">
        <v>30</v>
      </c>
      <c r="E217" s="88" t="s">
        <v>647</v>
      </c>
      <c r="F217" s="60" t="s">
        <v>476</v>
      </c>
      <c r="G217" s="57"/>
      <c r="H217" s="58"/>
    </row>
    <row r="218" spans="1:8" s="64" customFormat="1" ht="38.25">
      <c r="A218" s="53">
        <f t="shared" si="3"/>
        <v>207</v>
      </c>
      <c r="B218" s="60" t="s">
        <v>538</v>
      </c>
      <c r="C218" s="89">
        <v>30</v>
      </c>
      <c r="D218" s="90">
        <v>39</v>
      </c>
      <c r="E218" s="88" t="s">
        <v>575</v>
      </c>
      <c r="F218" s="60" t="s">
        <v>476</v>
      </c>
      <c r="G218" s="57"/>
      <c r="H218" s="58"/>
    </row>
    <row r="219" spans="1:8" s="64" customFormat="1" ht="25.5">
      <c r="A219" s="53">
        <f t="shared" si="3"/>
        <v>208</v>
      </c>
      <c r="B219" s="60" t="s">
        <v>320</v>
      </c>
      <c r="C219" s="89">
        <v>31</v>
      </c>
      <c r="D219" s="121">
        <v>1</v>
      </c>
      <c r="E219" s="61" t="s">
        <v>468</v>
      </c>
      <c r="F219" s="60" t="s">
        <v>476</v>
      </c>
      <c r="G219" s="57"/>
      <c r="H219" s="58"/>
    </row>
    <row r="220" spans="1:8" s="64" customFormat="1" ht="12.75">
      <c r="A220" s="53">
        <f t="shared" si="3"/>
        <v>209</v>
      </c>
      <c r="B220" s="60" t="s">
        <v>538</v>
      </c>
      <c r="C220" s="89">
        <v>31</v>
      </c>
      <c r="D220" s="90">
        <v>3</v>
      </c>
      <c r="E220" s="88" t="s">
        <v>576</v>
      </c>
      <c r="F220" s="60" t="s">
        <v>476</v>
      </c>
      <c r="G220" s="57"/>
      <c r="H220" s="58"/>
    </row>
    <row r="221" spans="1:8" s="64" customFormat="1" ht="54.75" customHeight="1">
      <c r="A221" s="53">
        <f t="shared" si="3"/>
        <v>210</v>
      </c>
      <c r="B221" s="60" t="s">
        <v>320</v>
      </c>
      <c r="C221" s="89">
        <v>31</v>
      </c>
      <c r="D221" s="121">
        <v>12</v>
      </c>
      <c r="E221" s="63" t="s">
        <v>445</v>
      </c>
      <c r="F221" s="60" t="s">
        <v>476</v>
      </c>
      <c r="G221" s="57"/>
      <c r="H221" s="58"/>
    </row>
    <row r="222" spans="1:8" s="64" customFormat="1" ht="25.5">
      <c r="A222" s="53">
        <f t="shared" si="3"/>
        <v>211</v>
      </c>
      <c r="B222" s="60" t="s">
        <v>320</v>
      </c>
      <c r="C222" s="89">
        <v>31</v>
      </c>
      <c r="D222" s="90">
        <v>24</v>
      </c>
      <c r="E222" s="61" t="s">
        <v>581</v>
      </c>
      <c r="F222" s="60" t="s">
        <v>476</v>
      </c>
      <c r="G222" s="57"/>
      <c r="H222" s="58"/>
    </row>
    <row r="223" spans="1:8" s="64" customFormat="1" ht="12.75">
      <c r="A223" s="53">
        <f>+A222+1</f>
        <v>212</v>
      </c>
      <c r="B223" s="60" t="s">
        <v>320</v>
      </c>
      <c r="C223" s="89">
        <v>31</v>
      </c>
      <c r="D223" s="121">
        <v>28</v>
      </c>
      <c r="E223" s="63" t="s">
        <v>582</v>
      </c>
      <c r="F223" s="60" t="s">
        <v>476</v>
      </c>
      <c r="G223" s="57"/>
      <c r="H223" s="58"/>
    </row>
    <row r="224" spans="1:8" s="64" customFormat="1" ht="165.75">
      <c r="A224" s="53">
        <f aca="true" t="shared" si="4" ref="A224:A263">+A223+1</f>
        <v>213</v>
      </c>
      <c r="B224" s="60" t="s">
        <v>731</v>
      </c>
      <c r="C224" s="54">
        <v>31</v>
      </c>
      <c r="D224" s="55">
        <v>31</v>
      </c>
      <c r="E224" s="81" t="s">
        <v>718</v>
      </c>
      <c r="F224" s="60" t="s">
        <v>474</v>
      </c>
      <c r="G224" s="57"/>
      <c r="H224" s="58"/>
    </row>
    <row r="225" spans="1:8" s="64" customFormat="1" ht="189" customHeight="1">
      <c r="A225" s="53">
        <f t="shared" si="4"/>
        <v>214</v>
      </c>
      <c r="B225" s="60" t="s">
        <v>731</v>
      </c>
      <c r="C225" s="54">
        <v>31</v>
      </c>
      <c r="D225" s="55">
        <v>31</v>
      </c>
      <c r="E225" s="81" t="s">
        <v>398</v>
      </c>
      <c r="F225" s="60" t="s">
        <v>474</v>
      </c>
      <c r="G225" s="57"/>
      <c r="H225" s="58"/>
    </row>
    <row r="226" spans="1:8" s="78" customFormat="1" ht="71.25" customHeight="1">
      <c r="A226" s="72">
        <f t="shared" si="4"/>
        <v>215</v>
      </c>
      <c r="B226" s="73" t="s">
        <v>731</v>
      </c>
      <c r="C226" s="74">
        <v>31</v>
      </c>
      <c r="D226" s="75">
        <v>31</v>
      </c>
      <c r="E226" s="101" t="s">
        <v>397</v>
      </c>
      <c r="F226" s="73" t="s">
        <v>64</v>
      </c>
      <c r="G226" s="99"/>
      <c r="H226" s="77"/>
    </row>
    <row r="227" spans="1:8" s="64" customFormat="1" ht="270" customHeight="1">
      <c r="A227" s="53">
        <f t="shared" si="4"/>
        <v>216</v>
      </c>
      <c r="B227" s="60" t="s">
        <v>283</v>
      </c>
      <c r="C227" s="54">
        <v>31</v>
      </c>
      <c r="D227" s="55">
        <v>32</v>
      </c>
      <c r="E227" s="56" t="s">
        <v>679</v>
      </c>
      <c r="F227" s="60" t="s">
        <v>65</v>
      </c>
      <c r="G227" s="57"/>
      <c r="H227" s="58"/>
    </row>
    <row r="228" spans="1:8" s="64" customFormat="1" ht="25.5">
      <c r="A228" s="53">
        <f t="shared" si="4"/>
        <v>217</v>
      </c>
      <c r="B228" s="60" t="s">
        <v>231</v>
      </c>
      <c r="C228" s="54">
        <v>33</v>
      </c>
      <c r="D228" s="55">
        <v>1</v>
      </c>
      <c r="E228" s="60" t="s">
        <v>241</v>
      </c>
      <c r="F228" s="60" t="s">
        <v>474</v>
      </c>
      <c r="G228" s="57"/>
      <c r="H228" s="58"/>
    </row>
    <row r="229" spans="1:8" s="64" customFormat="1" ht="12.75">
      <c r="A229" s="53">
        <f t="shared" si="4"/>
        <v>218</v>
      </c>
      <c r="B229" s="60" t="s">
        <v>283</v>
      </c>
      <c r="C229" s="89">
        <v>36</v>
      </c>
      <c r="D229" s="90">
        <v>1</v>
      </c>
      <c r="E229" s="88" t="s">
        <v>152</v>
      </c>
      <c r="F229" s="60" t="s">
        <v>474</v>
      </c>
      <c r="G229" s="57"/>
      <c r="H229" s="58"/>
    </row>
    <row r="230" spans="1:8" s="64" customFormat="1" ht="12.75">
      <c r="A230" s="53">
        <f t="shared" si="4"/>
        <v>219</v>
      </c>
      <c r="B230" s="60" t="s">
        <v>320</v>
      </c>
      <c r="C230" s="54">
        <v>36</v>
      </c>
      <c r="D230" s="55">
        <v>6</v>
      </c>
      <c r="E230" s="56" t="s">
        <v>123</v>
      </c>
      <c r="F230" s="60" t="s">
        <v>474</v>
      </c>
      <c r="G230" s="57"/>
      <c r="H230" s="58"/>
    </row>
    <row r="231" spans="1:8" s="64" customFormat="1" ht="25.5">
      <c r="A231" s="53">
        <f t="shared" si="4"/>
        <v>220</v>
      </c>
      <c r="B231" s="60" t="s">
        <v>320</v>
      </c>
      <c r="C231" s="54">
        <v>36</v>
      </c>
      <c r="D231" s="55">
        <v>7</v>
      </c>
      <c r="E231" s="56" t="s">
        <v>268</v>
      </c>
      <c r="F231" s="60" t="s">
        <v>474</v>
      </c>
      <c r="G231" s="57"/>
      <c r="H231" s="58"/>
    </row>
    <row r="232" spans="1:8" s="64" customFormat="1" ht="38.25">
      <c r="A232" s="53">
        <f t="shared" si="4"/>
        <v>221</v>
      </c>
      <c r="B232" s="60" t="s">
        <v>320</v>
      </c>
      <c r="C232" s="54">
        <v>36</v>
      </c>
      <c r="D232" s="119">
        <v>21</v>
      </c>
      <c r="E232" s="61" t="s">
        <v>92</v>
      </c>
      <c r="F232" s="60" t="s">
        <v>485</v>
      </c>
      <c r="G232" s="57"/>
      <c r="H232" s="58"/>
    </row>
    <row r="233" spans="1:8" s="64" customFormat="1" ht="12.75">
      <c r="A233" s="53">
        <f t="shared" si="4"/>
        <v>222</v>
      </c>
      <c r="B233" s="60" t="s">
        <v>320</v>
      </c>
      <c r="C233" s="54">
        <v>36</v>
      </c>
      <c r="D233" s="55">
        <v>26</v>
      </c>
      <c r="E233" s="63" t="s">
        <v>269</v>
      </c>
      <c r="F233" s="60" t="s">
        <v>485</v>
      </c>
      <c r="G233" s="57"/>
      <c r="H233" s="58"/>
    </row>
    <row r="234" spans="1:8" s="64" customFormat="1" ht="102">
      <c r="A234" s="53">
        <f t="shared" si="4"/>
        <v>223</v>
      </c>
      <c r="B234" s="60" t="s">
        <v>320</v>
      </c>
      <c r="C234" s="54">
        <v>36</v>
      </c>
      <c r="D234" s="86">
        <v>28</v>
      </c>
      <c r="E234" s="87" t="s">
        <v>93</v>
      </c>
      <c r="F234" s="60" t="s">
        <v>485</v>
      </c>
      <c r="G234" s="57"/>
      <c r="H234" s="58"/>
    </row>
    <row r="235" spans="1:8" s="64" customFormat="1" ht="38.25">
      <c r="A235" s="53">
        <f t="shared" si="4"/>
        <v>224</v>
      </c>
      <c r="B235" s="60" t="s">
        <v>320</v>
      </c>
      <c r="C235" s="54">
        <v>36</v>
      </c>
      <c r="D235" s="119">
        <v>37</v>
      </c>
      <c r="E235" s="63" t="s">
        <v>418</v>
      </c>
      <c r="F235" s="60" t="s">
        <v>485</v>
      </c>
      <c r="G235" s="57"/>
      <c r="H235" s="58"/>
    </row>
    <row r="236" spans="1:8" s="64" customFormat="1" ht="63.75">
      <c r="A236" s="53">
        <f t="shared" si="4"/>
        <v>225</v>
      </c>
      <c r="B236" s="60" t="s">
        <v>320</v>
      </c>
      <c r="C236" s="54">
        <v>36</v>
      </c>
      <c r="D236" s="119">
        <v>38</v>
      </c>
      <c r="E236" s="63" t="s">
        <v>419</v>
      </c>
      <c r="F236" s="60" t="s">
        <v>485</v>
      </c>
      <c r="G236" s="57"/>
      <c r="H236" s="58"/>
    </row>
    <row r="237" spans="1:8" s="64" customFormat="1" ht="38.25">
      <c r="A237" s="53">
        <f t="shared" si="4"/>
        <v>226</v>
      </c>
      <c r="B237" s="60" t="s">
        <v>320</v>
      </c>
      <c r="C237" s="89">
        <v>36</v>
      </c>
      <c r="D237" s="90">
        <v>42</v>
      </c>
      <c r="E237" s="122" t="s">
        <v>527</v>
      </c>
      <c r="F237" s="60" t="s">
        <v>485</v>
      </c>
      <c r="G237" s="57"/>
      <c r="H237" s="58"/>
    </row>
    <row r="238" spans="1:8" s="64" customFormat="1" ht="51">
      <c r="A238" s="53">
        <f t="shared" si="4"/>
        <v>227</v>
      </c>
      <c r="B238" s="60" t="s">
        <v>320</v>
      </c>
      <c r="C238" s="54">
        <v>36</v>
      </c>
      <c r="D238" s="119">
        <v>43</v>
      </c>
      <c r="E238" s="63" t="s">
        <v>124</v>
      </c>
      <c r="F238" s="60" t="s">
        <v>485</v>
      </c>
      <c r="G238" s="57"/>
      <c r="H238" s="58"/>
    </row>
    <row r="239" spans="1:8" s="64" customFormat="1" ht="38.25">
      <c r="A239" s="53">
        <f t="shared" si="4"/>
        <v>228</v>
      </c>
      <c r="B239" s="60" t="s">
        <v>320</v>
      </c>
      <c r="C239" s="54">
        <v>36</v>
      </c>
      <c r="D239" s="55">
        <v>45</v>
      </c>
      <c r="E239" s="63" t="s">
        <v>270</v>
      </c>
      <c r="F239" s="60" t="s">
        <v>485</v>
      </c>
      <c r="G239" s="57"/>
      <c r="H239" s="58"/>
    </row>
    <row r="240" spans="1:8" s="64" customFormat="1" ht="51">
      <c r="A240" s="53">
        <f t="shared" si="4"/>
        <v>229</v>
      </c>
      <c r="B240" s="60" t="s">
        <v>320</v>
      </c>
      <c r="C240" s="89">
        <v>37</v>
      </c>
      <c r="D240" s="121">
        <v>1</v>
      </c>
      <c r="E240" s="88" t="s">
        <v>125</v>
      </c>
      <c r="F240" s="60" t="s">
        <v>485</v>
      </c>
      <c r="G240" s="57"/>
      <c r="H240" s="58"/>
    </row>
    <row r="241" spans="1:8" s="64" customFormat="1" ht="63.75">
      <c r="A241" s="53">
        <f t="shared" si="4"/>
        <v>230</v>
      </c>
      <c r="B241" s="60" t="s">
        <v>320</v>
      </c>
      <c r="C241" s="89">
        <v>37</v>
      </c>
      <c r="D241" s="121">
        <v>8</v>
      </c>
      <c r="E241" s="88" t="s">
        <v>126</v>
      </c>
      <c r="F241" s="60" t="s">
        <v>474</v>
      </c>
      <c r="G241" s="57"/>
      <c r="H241" s="58"/>
    </row>
    <row r="242" spans="1:8" s="64" customFormat="1" ht="12.75">
      <c r="A242" s="53">
        <f t="shared" si="4"/>
        <v>231</v>
      </c>
      <c r="B242" s="60" t="s">
        <v>320</v>
      </c>
      <c r="C242" s="89">
        <v>37</v>
      </c>
      <c r="D242" s="121">
        <v>13</v>
      </c>
      <c r="E242" s="88" t="s">
        <v>127</v>
      </c>
      <c r="F242" s="60" t="s">
        <v>485</v>
      </c>
      <c r="G242" s="57"/>
      <c r="H242" s="58"/>
    </row>
    <row r="243" spans="1:8" s="64" customFormat="1" ht="38.25">
      <c r="A243" s="53">
        <f t="shared" si="4"/>
        <v>232</v>
      </c>
      <c r="B243" s="60" t="s">
        <v>320</v>
      </c>
      <c r="C243" s="54">
        <v>37</v>
      </c>
      <c r="D243" s="55">
        <v>20</v>
      </c>
      <c r="E243" s="56" t="s">
        <v>47</v>
      </c>
      <c r="F243" s="60" t="s">
        <v>474</v>
      </c>
      <c r="G243" s="57"/>
      <c r="H243" s="58"/>
    </row>
    <row r="244" spans="1:8" s="64" customFormat="1" ht="38.25">
      <c r="A244" s="53">
        <f t="shared" si="4"/>
        <v>233</v>
      </c>
      <c r="B244" s="60" t="s">
        <v>320</v>
      </c>
      <c r="C244" s="89">
        <v>37</v>
      </c>
      <c r="D244" s="121">
        <v>20</v>
      </c>
      <c r="E244" s="88" t="s">
        <v>128</v>
      </c>
      <c r="F244" s="60" t="s">
        <v>485</v>
      </c>
      <c r="G244" s="57"/>
      <c r="H244" s="58"/>
    </row>
    <row r="245" spans="1:8" s="64" customFormat="1" ht="25.5">
      <c r="A245" s="53">
        <f t="shared" si="4"/>
        <v>234</v>
      </c>
      <c r="B245" s="60" t="s">
        <v>320</v>
      </c>
      <c r="C245" s="120">
        <v>37</v>
      </c>
      <c r="D245" s="55">
        <v>21</v>
      </c>
      <c r="E245" s="61" t="s">
        <v>262</v>
      </c>
      <c r="F245" s="60" t="s">
        <v>485</v>
      </c>
      <c r="G245" s="57"/>
      <c r="H245" s="58"/>
    </row>
    <row r="246" spans="1:8" s="78" customFormat="1" ht="25.5">
      <c r="A246" s="72">
        <f t="shared" si="4"/>
        <v>235</v>
      </c>
      <c r="B246" s="73" t="s">
        <v>283</v>
      </c>
      <c r="C246" s="82">
        <v>37</v>
      </c>
      <c r="D246" s="83">
        <v>24</v>
      </c>
      <c r="E246" s="108" t="s">
        <v>680</v>
      </c>
      <c r="F246" s="73" t="s">
        <v>68</v>
      </c>
      <c r="G246" s="99"/>
      <c r="H246" s="77"/>
    </row>
    <row r="247" spans="1:8" s="64" customFormat="1" ht="12.75">
      <c r="A247" s="53">
        <f t="shared" si="4"/>
        <v>236</v>
      </c>
      <c r="B247" s="60" t="s">
        <v>320</v>
      </c>
      <c r="C247" s="120">
        <v>37</v>
      </c>
      <c r="D247" s="119">
        <v>24</v>
      </c>
      <c r="E247" s="61" t="s">
        <v>129</v>
      </c>
      <c r="F247" s="60" t="s">
        <v>485</v>
      </c>
      <c r="G247" s="57"/>
      <c r="H247" s="58"/>
    </row>
    <row r="248" spans="1:8" s="78" customFormat="1" ht="76.5">
      <c r="A248" s="72">
        <f t="shared" si="4"/>
        <v>237</v>
      </c>
      <c r="B248" s="73" t="s">
        <v>44</v>
      </c>
      <c r="C248" s="74">
        <v>37</v>
      </c>
      <c r="D248" s="75">
        <v>31</v>
      </c>
      <c r="E248" s="106" t="s">
        <v>78</v>
      </c>
      <c r="F248" s="73" t="s">
        <v>66</v>
      </c>
      <c r="G248" s="99"/>
      <c r="H248" s="77"/>
    </row>
    <row r="249" spans="1:8" s="78" customFormat="1" ht="25.5">
      <c r="A249" s="72">
        <f t="shared" si="4"/>
        <v>238</v>
      </c>
      <c r="B249" s="73" t="s">
        <v>320</v>
      </c>
      <c r="C249" s="82">
        <v>37</v>
      </c>
      <c r="D249" s="83">
        <v>35</v>
      </c>
      <c r="E249" s="108" t="s">
        <v>48</v>
      </c>
      <c r="F249" s="73" t="s">
        <v>485</v>
      </c>
      <c r="G249" s="99"/>
      <c r="H249" s="77"/>
    </row>
    <row r="250" spans="1:8" s="78" customFormat="1" ht="76.5">
      <c r="A250" s="72">
        <f t="shared" si="4"/>
        <v>239</v>
      </c>
      <c r="B250" s="73" t="s">
        <v>320</v>
      </c>
      <c r="C250" s="74">
        <v>37</v>
      </c>
      <c r="D250" s="75">
        <v>35</v>
      </c>
      <c r="E250" s="123" t="s">
        <v>585</v>
      </c>
      <c r="F250" s="73" t="s">
        <v>485</v>
      </c>
      <c r="G250" s="99"/>
      <c r="H250" s="77"/>
    </row>
    <row r="251" spans="1:8" s="78" customFormat="1" ht="12.75">
      <c r="A251" s="72">
        <f t="shared" si="4"/>
        <v>240</v>
      </c>
      <c r="B251" s="73" t="s">
        <v>194</v>
      </c>
      <c r="C251" s="74">
        <v>37</v>
      </c>
      <c r="D251" s="75">
        <v>37</v>
      </c>
      <c r="E251" s="73" t="s">
        <v>207</v>
      </c>
      <c r="F251" s="73" t="s">
        <v>67</v>
      </c>
      <c r="G251" s="99"/>
      <c r="H251" s="77"/>
    </row>
    <row r="252" spans="1:8" s="64" customFormat="1" ht="63.75">
      <c r="A252" s="53">
        <f t="shared" si="4"/>
        <v>241</v>
      </c>
      <c r="B252" s="60" t="s">
        <v>320</v>
      </c>
      <c r="C252" s="89">
        <v>37</v>
      </c>
      <c r="D252" s="121">
        <v>37</v>
      </c>
      <c r="E252" s="88" t="s">
        <v>130</v>
      </c>
      <c r="F252" s="60" t="s">
        <v>485</v>
      </c>
      <c r="G252" s="57"/>
      <c r="H252" s="58"/>
    </row>
    <row r="253" spans="1:8" s="78" customFormat="1" ht="76.5">
      <c r="A253" s="72">
        <f t="shared" si="4"/>
        <v>242</v>
      </c>
      <c r="B253" s="73" t="s">
        <v>471</v>
      </c>
      <c r="C253" s="82">
        <v>37</v>
      </c>
      <c r="D253" s="83">
        <v>41</v>
      </c>
      <c r="E253" s="108" t="s">
        <v>648</v>
      </c>
      <c r="F253" s="73" t="s">
        <v>68</v>
      </c>
      <c r="G253" s="99"/>
      <c r="H253" s="77"/>
    </row>
    <row r="254" spans="1:8" s="78" customFormat="1" ht="25.5">
      <c r="A254" s="72">
        <f t="shared" si="4"/>
        <v>243</v>
      </c>
      <c r="B254" s="73" t="s">
        <v>231</v>
      </c>
      <c r="C254" s="74">
        <v>37</v>
      </c>
      <c r="D254" s="75">
        <v>46</v>
      </c>
      <c r="E254" s="73" t="s">
        <v>175</v>
      </c>
      <c r="F254" s="73" t="s">
        <v>68</v>
      </c>
      <c r="G254" s="99"/>
      <c r="H254" s="77"/>
    </row>
    <row r="255" spans="1:8" s="78" customFormat="1" ht="12.75">
      <c r="A255" s="72">
        <f t="shared" si="4"/>
        <v>244</v>
      </c>
      <c r="B255" s="73" t="s">
        <v>731</v>
      </c>
      <c r="C255" s="74">
        <v>37</v>
      </c>
      <c r="D255" s="75">
        <v>47</v>
      </c>
      <c r="E255" s="101" t="s">
        <v>410</v>
      </c>
      <c r="F255" s="73" t="s">
        <v>68</v>
      </c>
      <c r="G255" s="99"/>
      <c r="H255" s="77"/>
    </row>
    <row r="256" spans="1:8" s="78" customFormat="1" ht="63.75">
      <c r="A256" s="72">
        <f t="shared" si="4"/>
        <v>245</v>
      </c>
      <c r="B256" s="73" t="s">
        <v>321</v>
      </c>
      <c r="C256" s="124">
        <v>38</v>
      </c>
      <c r="D256" s="124">
        <v>2</v>
      </c>
      <c r="E256" s="125" t="s">
        <v>49</v>
      </c>
      <c r="F256" s="73" t="s">
        <v>68</v>
      </c>
      <c r="G256" s="99" t="s">
        <v>717</v>
      </c>
      <c r="H256" s="77"/>
    </row>
    <row r="257" spans="1:8" s="78" customFormat="1" ht="12.75">
      <c r="A257" s="72">
        <f t="shared" si="4"/>
        <v>246</v>
      </c>
      <c r="B257" s="73" t="s">
        <v>231</v>
      </c>
      <c r="C257" s="74">
        <v>38</v>
      </c>
      <c r="D257" s="75">
        <v>6</v>
      </c>
      <c r="E257" s="73" t="s">
        <v>176</v>
      </c>
      <c r="F257" s="73" t="s">
        <v>68</v>
      </c>
      <c r="G257" s="99"/>
      <c r="H257" s="77"/>
    </row>
    <row r="258" spans="1:8" s="78" customFormat="1" ht="38.25">
      <c r="A258" s="72">
        <f t="shared" si="4"/>
        <v>247</v>
      </c>
      <c r="B258" s="73" t="s">
        <v>471</v>
      </c>
      <c r="C258" s="82">
        <v>38</v>
      </c>
      <c r="D258" s="83">
        <v>16</v>
      </c>
      <c r="E258" s="108" t="s">
        <v>649</v>
      </c>
      <c r="F258" s="73" t="s">
        <v>68</v>
      </c>
      <c r="G258" s="99"/>
      <c r="H258" s="77"/>
    </row>
    <row r="259" spans="1:8" s="78" customFormat="1" ht="63.75">
      <c r="A259" s="72">
        <f t="shared" si="4"/>
        <v>248</v>
      </c>
      <c r="B259" s="73" t="s">
        <v>44</v>
      </c>
      <c r="C259" s="74">
        <v>38</v>
      </c>
      <c r="D259" s="75">
        <v>17</v>
      </c>
      <c r="E259" s="101" t="s">
        <v>79</v>
      </c>
      <c r="F259" s="73" t="s">
        <v>68</v>
      </c>
      <c r="G259" s="99"/>
      <c r="H259" s="77"/>
    </row>
    <row r="260" spans="1:8" s="64" customFormat="1" ht="89.25">
      <c r="A260" s="53">
        <f t="shared" si="4"/>
        <v>249</v>
      </c>
      <c r="B260" s="60" t="s">
        <v>283</v>
      </c>
      <c r="C260" s="89">
        <v>38</v>
      </c>
      <c r="D260" s="90">
        <v>31</v>
      </c>
      <c r="E260" s="88" t="s">
        <v>681</v>
      </c>
      <c r="F260" s="60" t="s">
        <v>485</v>
      </c>
      <c r="G260" s="57"/>
      <c r="H260" s="58"/>
    </row>
    <row r="261" spans="1:8" s="64" customFormat="1" ht="12.75">
      <c r="A261" s="53">
        <f t="shared" si="4"/>
        <v>250</v>
      </c>
      <c r="B261" s="60" t="s">
        <v>731</v>
      </c>
      <c r="C261" s="54">
        <v>38</v>
      </c>
      <c r="D261" s="55">
        <v>46</v>
      </c>
      <c r="E261" s="81" t="s">
        <v>411</v>
      </c>
      <c r="F261" s="60" t="s">
        <v>69</v>
      </c>
      <c r="G261" s="57"/>
      <c r="H261" s="58"/>
    </row>
    <row r="262" spans="1:8" s="78" customFormat="1" ht="25.5">
      <c r="A262" s="72">
        <f t="shared" si="4"/>
        <v>251</v>
      </c>
      <c r="B262" s="108" t="s">
        <v>231</v>
      </c>
      <c r="C262" s="82">
        <v>39</v>
      </c>
      <c r="D262" s="83">
        <v>1</v>
      </c>
      <c r="E262" s="108" t="s">
        <v>177</v>
      </c>
      <c r="F262" s="73" t="s">
        <v>70</v>
      </c>
      <c r="G262" s="99"/>
      <c r="H262" s="77"/>
    </row>
    <row r="263" spans="1:8" s="64" customFormat="1" ht="38.25">
      <c r="A263" s="53">
        <f t="shared" si="4"/>
        <v>252</v>
      </c>
      <c r="B263" s="88" t="s">
        <v>231</v>
      </c>
      <c r="C263" s="89">
        <v>39</v>
      </c>
      <c r="D263" s="90">
        <v>12</v>
      </c>
      <c r="E263" s="88" t="s">
        <v>242</v>
      </c>
      <c r="F263" s="60" t="s">
        <v>71</v>
      </c>
      <c r="G263" s="57"/>
      <c r="H263" s="58"/>
    </row>
    <row r="264" spans="1:8" s="64" customFormat="1" ht="38.25">
      <c r="A264" s="53">
        <f aca="true" t="shared" si="5" ref="A264:A328">+A263+1</f>
        <v>253</v>
      </c>
      <c r="B264" s="60" t="s">
        <v>471</v>
      </c>
      <c r="C264" s="89">
        <v>39</v>
      </c>
      <c r="D264" s="90">
        <v>17</v>
      </c>
      <c r="E264" s="88" t="s">
        <v>650</v>
      </c>
      <c r="F264" s="60" t="s">
        <v>485</v>
      </c>
      <c r="G264" s="57"/>
      <c r="H264" s="58"/>
    </row>
    <row r="265" spans="1:8" s="64" customFormat="1" ht="25.5">
      <c r="A265" s="53">
        <f t="shared" si="5"/>
        <v>254</v>
      </c>
      <c r="B265" s="60" t="s">
        <v>471</v>
      </c>
      <c r="C265" s="120">
        <v>39</v>
      </c>
      <c r="D265" s="55">
        <v>23</v>
      </c>
      <c r="E265" s="65" t="s">
        <v>651</v>
      </c>
      <c r="F265" s="60" t="s">
        <v>72</v>
      </c>
      <c r="G265" s="57"/>
      <c r="H265" s="58"/>
    </row>
    <row r="266" spans="1:8" s="64" customFormat="1" ht="76.5">
      <c r="A266" s="53">
        <f t="shared" si="5"/>
        <v>255</v>
      </c>
      <c r="B266" s="60" t="s">
        <v>471</v>
      </c>
      <c r="C266" s="89">
        <v>39</v>
      </c>
      <c r="D266" s="90">
        <v>28</v>
      </c>
      <c r="E266" s="88" t="s">
        <v>652</v>
      </c>
      <c r="F266" s="60" t="s">
        <v>68</v>
      </c>
      <c r="G266" s="57"/>
      <c r="H266" s="58"/>
    </row>
    <row r="267" spans="1:8" s="64" customFormat="1" ht="25.5">
      <c r="A267" s="53">
        <f t="shared" si="5"/>
        <v>256</v>
      </c>
      <c r="B267" s="88" t="s">
        <v>231</v>
      </c>
      <c r="C267" s="89">
        <v>39</v>
      </c>
      <c r="D267" s="90">
        <v>30</v>
      </c>
      <c r="E267" s="88" t="s">
        <v>178</v>
      </c>
      <c r="F267" s="60" t="s">
        <v>71</v>
      </c>
      <c r="G267" s="57"/>
      <c r="H267" s="58"/>
    </row>
    <row r="268" spans="1:8" s="64" customFormat="1" ht="12.75">
      <c r="A268" s="53">
        <f t="shared" si="5"/>
        <v>257</v>
      </c>
      <c r="B268" s="60" t="s">
        <v>194</v>
      </c>
      <c r="C268" s="54">
        <v>39</v>
      </c>
      <c r="D268" s="55">
        <v>41</v>
      </c>
      <c r="E268" s="60" t="s">
        <v>208</v>
      </c>
      <c r="F268" s="60" t="s">
        <v>662</v>
      </c>
      <c r="G268" s="57"/>
      <c r="H268" s="58"/>
    </row>
    <row r="269" spans="1:8" s="64" customFormat="1" ht="12.75">
      <c r="A269" s="53">
        <f t="shared" si="5"/>
        <v>258</v>
      </c>
      <c r="B269" s="60" t="s">
        <v>194</v>
      </c>
      <c r="C269" s="54">
        <v>39</v>
      </c>
      <c r="D269" s="55">
        <v>48</v>
      </c>
      <c r="E269" s="60" t="s">
        <v>209</v>
      </c>
      <c r="F269" s="60" t="s">
        <v>474</v>
      </c>
      <c r="G269" s="57"/>
      <c r="H269" s="58"/>
    </row>
    <row r="270" spans="1:8" s="78" customFormat="1" ht="51">
      <c r="A270" s="72">
        <f t="shared" si="5"/>
        <v>259</v>
      </c>
      <c r="B270" s="108" t="s">
        <v>231</v>
      </c>
      <c r="C270" s="74">
        <v>40</v>
      </c>
      <c r="D270" s="75">
        <v>1</v>
      </c>
      <c r="E270" s="108" t="s">
        <v>131</v>
      </c>
      <c r="F270" s="73" t="s">
        <v>663</v>
      </c>
      <c r="G270" s="99"/>
      <c r="H270" s="77"/>
    </row>
    <row r="271" spans="1:8" s="64" customFormat="1" ht="12.75">
      <c r="A271" s="53">
        <f t="shared" si="5"/>
        <v>260</v>
      </c>
      <c r="B271" s="60" t="s">
        <v>194</v>
      </c>
      <c r="C271" s="54">
        <v>40</v>
      </c>
      <c r="D271" s="55">
        <v>3</v>
      </c>
      <c r="E271" s="60" t="s">
        <v>209</v>
      </c>
      <c r="F271" s="60" t="s">
        <v>477</v>
      </c>
      <c r="G271" s="57"/>
      <c r="H271" s="58"/>
    </row>
    <row r="272" spans="1:8" s="64" customFormat="1" ht="12.75">
      <c r="A272" s="53">
        <f t="shared" si="5"/>
        <v>261</v>
      </c>
      <c r="B272" s="60" t="s">
        <v>194</v>
      </c>
      <c r="C272" s="120">
        <v>41</v>
      </c>
      <c r="D272" s="55">
        <v>5</v>
      </c>
      <c r="E272" s="60" t="s">
        <v>210</v>
      </c>
      <c r="F272" s="60" t="s">
        <v>664</v>
      </c>
      <c r="G272" s="57"/>
      <c r="H272" s="58"/>
    </row>
    <row r="273" spans="1:8" s="64" customFormat="1" ht="25.5">
      <c r="A273" s="53">
        <f t="shared" si="5"/>
        <v>262</v>
      </c>
      <c r="B273" s="60" t="s">
        <v>283</v>
      </c>
      <c r="C273" s="89">
        <v>41</v>
      </c>
      <c r="D273" s="90">
        <v>9</v>
      </c>
      <c r="E273" s="88" t="s">
        <v>682</v>
      </c>
      <c r="F273" s="60" t="s">
        <v>665</v>
      </c>
      <c r="G273" s="57"/>
      <c r="H273" s="58"/>
    </row>
    <row r="274" spans="1:8" s="64" customFormat="1" ht="12.75">
      <c r="A274" s="53">
        <f t="shared" si="5"/>
        <v>263</v>
      </c>
      <c r="B274" s="60" t="s">
        <v>194</v>
      </c>
      <c r="C274" s="120">
        <v>41</v>
      </c>
      <c r="D274" s="55">
        <v>13</v>
      </c>
      <c r="E274" s="60" t="s">
        <v>211</v>
      </c>
      <c r="F274" s="60" t="s">
        <v>713</v>
      </c>
      <c r="G274" s="57"/>
      <c r="H274" s="58"/>
    </row>
    <row r="275" spans="1:8" s="64" customFormat="1" ht="63.75">
      <c r="A275" s="53">
        <f t="shared" si="5"/>
        <v>264</v>
      </c>
      <c r="B275" s="60" t="s">
        <v>320</v>
      </c>
      <c r="C275" s="54">
        <v>41</v>
      </c>
      <c r="D275" s="119">
        <v>13</v>
      </c>
      <c r="E275" s="56" t="s">
        <v>132</v>
      </c>
      <c r="F275" s="60" t="s">
        <v>391</v>
      </c>
      <c r="G275" s="57"/>
      <c r="H275" s="58"/>
    </row>
    <row r="276" spans="1:8" s="64" customFormat="1" ht="25.5">
      <c r="A276" s="53">
        <f t="shared" si="5"/>
        <v>265</v>
      </c>
      <c r="B276" s="60" t="s">
        <v>194</v>
      </c>
      <c r="C276" s="54">
        <v>41</v>
      </c>
      <c r="D276" s="55">
        <v>15</v>
      </c>
      <c r="E276" s="60" t="s">
        <v>212</v>
      </c>
      <c r="F276" s="60" t="s">
        <v>476</v>
      </c>
      <c r="G276" s="57"/>
      <c r="H276" s="58"/>
    </row>
    <row r="277" spans="1:8" s="64" customFormat="1" ht="38.25">
      <c r="A277" s="53">
        <f t="shared" si="5"/>
        <v>266</v>
      </c>
      <c r="B277" s="60" t="s">
        <v>320</v>
      </c>
      <c r="C277" s="54">
        <v>41</v>
      </c>
      <c r="D277" s="119">
        <v>19</v>
      </c>
      <c r="E277" s="56" t="s">
        <v>133</v>
      </c>
      <c r="F277" s="60" t="s">
        <v>474</v>
      </c>
      <c r="G277" s="57"/>
      <c r="H277" s="58"/>
    </row>
    <row r="278" spans="1:8" s="78" customFormat="1" ht="12.75">
      <c r="A278" s="72">
        <f t="shared" si="5"/>
        <v>267</v>
      </c>
      <c r="B278" s="108" t="s">
        <v>231</v>
      </c>
      <c r="C278" s="82">
        <v>41</v>
      </c>
      <c r="D278" s="83">
        <v>33</v>
      </c>
      <c r="E278" s="108" t="s">
        <v>179</v>
      </c>
      <c r="F278" s="73" t="s">
        <v>666</v>
      </c>
      <c r="G278" s="99"/>
      <c r="H278" s="77"/>
    </row>
    <row r="279" spans="1:8" s="64" customFormat="1" ht="127.5">
      <c r="A279" s="53">
        <f t="shared" si="5"/>
        <v>268</v>
      </c>
      <c r="B279" s="60" t="s">
        <v>471</v>
      </c>
      <c r="C279" s="89">
        <v>41</v>
      </c>
      <c r="D279" s="90">
        <v>36</v>
      </c>
      <c r="E279" s="88" t="s">
        <v>134</v>
      </c>
      <c r="F279" s="60" t="s">
        <v>392</v>
      </c>
      <c r="G279" s="57"/>
      <c r="H279" s="58"/>
    </row>
    <row r="280" spans="1:8" s="64" customFormat="1" ht="12.75">
      <c r="A280" s="53">
        <f t="shared" si="5"/>
        <v>269</v>
      </c>
      <c r="B280" s="88" t="s">
        <v>231</v>
      </c>
      <c r="C280" s="89">
        <v>41</v>
      </c>
      <c r="D280" s="90">
        <v>41</v>
      </c>
      <c r="E280" s="88" t="s">
        <v>180</v>
      </c>
      <c r="F280" s="60" t="s">
        <v>393</v>
      </c>
      <c r="G280" s="57"/>
      <c r="H280" s="58"/>
    </row>
    <row r="281" spans="1:8" s="64" customFormat="1" ht="12.75">
      <c r="A281" s="53">
        <f t="shared" si="5"/>
        <v>270</v>
      </c>
      <c r="B281" s="60" t="s">
        <v>538</v>
      </c>
      <c r="C281" s="89">
        <v>41</v>
      </c>
      <c r="D281" s="90">
        <v>41</v>
      </c>
      <c r="E281" s="88" t="s">
        <v>577</v>
      </c>
      <c r="F281" s="60" t="s">
        <v>476</v>
      </c>
      <c r="G281" s="57"/>
      <c r="H281" s="58"/>
    </row>
    <row r="282" spans="1:8" s="64" customFormat="1" ht="12.75">
      <c r="A282" s="53">
        <f t="shared" si="5"/>
        <v>271</v>
      </c>
      <c r="B282" s="60" t="s">
        <v>194</v>
      </c>
      <c r="C282" s="54">
        <v>41</v>
      </c>
      <c r="D282" s="55">
        <v>43</v>
      </c>
      <c r="E282" s="60" t="s">
        <v>109</v>
      </c>
      <c r="F282" s="60" t="s">
        <v>477</v>
      </c>
      <c r="G282" s="57"/>
      <c r="H282" s="58"/>
    </row>
    <row r="283" spans="1:8" s="78" customFormat="1" ht="25.5">
      <c r="A283" s="72">
        <f t="shared" si="5"/>
        <v>272</v>
      </c>
      <c r="B283" s="108" t="s">
        <v>231</v>
      </c>
      <c r="C283" s="82">
        <v>42</v>
      </c>
      <c r="D283" s="83">
        <v>7</v>
      </c>
      <c r="E283" s="108" t="s">
        <v>181</v>
      </c>
      <c r="F283" s="73" t="s">
        <v>667</v>
      </c>
      <c r="G283" s="99"/>
      <c r="H283" s="77"/>
    </row>
    <row r="284" spans="1:8" s="64" customFormat="1" ht="25.5">
      <c r="A284" s="53">
        <f t="shared" si="5"/>
        <v>273</v>
      </c>
      <c r="B284" s="88" t="s">
        <v>231</v>
      </c>
      <c r="C284" s="89">
        <v>42</v>
      </c>
      <c r="D284" s="90">
        <v>7</v>
      </c>
      <c r="E284" s="88" t="s">
        <v>182</v>
      </c>
      <c r="F284" s="60" t="s">
        <v>707</v>
      </c>
      <c r="G284" s="57"/>
      <c r="H284" s="58"/>
    </row>
    <row r="285" spans="1:8" s="64" customFormat="1" ht="25.5">
      <c r="A285" s="53">
        <f t="shared" si="5"/>
        <v>274</v>
      </c>
      <c r="B285" s="60" t="s">
        <v>731</v>
      </c>
      <c r="C285" s="54">
        <v>42</v>
      </c>
      <c r="D285" s="55">
        <v>11</v>
      </c>
      <c r="E285" s="81" t="s">
        <v>412</v>
      </c>
      <c r="F285" s="60" t="s">
        <v>668</v>
      </c>
      <c r="G285" s="57"/>
      <c r="H285" s="58"/>
    </row>
    <row r="286" spans="1:8" s="64" customFormat="1" ht="25.5">
      <c r="A286" s="53">
        <f t="shared" si="5"/>
        <v>275</v>
      </c>
      <c r="B286" s="60" t="s">
        <v>283</v>
      </c>
      <c r="C286" s="120">
        <v>42</v>
      </c>
      <c r="D286" s="55">
        <v>24</v>
      </c>
      <c r="E286" s="61" t="s">
        <v>683</v>
      </c>
      <c r="F286" s="60" t="s">
        <v>669</v>
      </c>
      <c r="G286" s="57"/>
      <c r="H286" s="58"/>
    </row>
    <row r="287" spans="1:8" s="64" customFormat="1" ht="127.5">
      <c r="A287" s="53">
        <f t="shared" si="5"/>
        <v>276</v>
      </c>
      <c r="B287" s="60" t="s">
        <v>731</v>
      </c>
      <c r="C287" s="54">
        <v>42</v>
      </c>
      <c r="D287" s="55">
        <v>33</v>
      </c>
      <c r="E287" s="81" t="s">
        <v>413</v>
      </c>
      <c r="F287" s="60" t="s">
        <v>670</v>
      </c>
      <c r="G287" s="57"/>
      <c r="H287" s="58"/>
    </row>
    <row r="288" spans="1:8" s="64" customFormat="1" ht="38.25">
      <c r="A288" s="53">
        <f t="shared" si="5"/>
        <v>277</v>
      </c>
      <c r="B288" s="88" t="s">
        <v>231</v>
      </c>
      <c r="C288" s="120">
        <v>42</v>
      </c>
      <c r="D288" s="55">
        <v>34</v>
      </c>
      <c r="E288" s="88" t="s">
        <v>183</v>
      </c>
      <c r="F288" s="60" t="s">
        <v>671</v>
      </c>
      <c r="G288" s="57"/>
      <c r="H288" s="58"/>
    </row>
    <row r="289" spans="1:8" s="64" customFormat="1" ht="12.75">
      <c r="A289" s="53">
        <f t="shared" si="5"/>
        <v>278</v>
      </c>
      <c r="B289" s="60" t="s">
        <v>320</v>
      </c>
      <c r="C289" s="54">
        <v>42</v>
      </c>
      <c r="D289" s="119" t="s">
        <v>45</v>
      </c>
      <c r="E289" s="56" t="s">
        <v>122</v>
      </c>
      <c r="F289" s="60" t="s">
        <v>474</v>
      </c>
      <c r="G289" s="57"/>
      <c r="H289" s="58"/>
    </row>
    <row r="290" spans="1:8" s="64" customFormat="1" ht="102">
      <c r="A290" s="53">
        <f t="shared" si="5"/>
        <v>279</v>
      </c>
      <c r="B290" s="60" t="s">
        <v>320</v>
      </c>
      <c r="C290" s="54">
        <v>43</v>
      </c>
      <c r="D290" s="119">
        <v>9</v>
      </c>
      <c r="E290" s="56" t="s">
        <v>135</v>
      </c>
      <c r="F290" s="60" t="s">
        <v>672</v>
      </c>
      <c r="G290" s="57"/>
      <c r="H290" s="58"/>
    </row>
    <row r="291" spans="1:8" s="64" customFormat="1" ht="12.75">
      <c r="A291" s="53">
        <f t="shared" si="5"/>
        <v>280</v>
      </c>
      <c r="B291" s="60" t="s">
        <v>471</v>
      </c>
      <c r="C291" s="120">
        <v>43</v>
      </c>
      <c r="D291" s="55">
        <v>11</v>
      </c>
      <c r="E291" s="65" t="s">
        <v>653</v>
      </c>
      <c r="F291" s="60" t="s">
        <v>476</v>
      </c>
      <c r="G291" s="57"/>
      <c r="H291" s="58"/>
    </row>
    <row r="292" spans="1:8" s="64" customFormat="1" ht="63.75">
      <c r="A292" s="53">
        <f t="shared" si="5"/>
        <v>281</v>
      </c>
      <c r="B292" s="60" t="s">
        <v>320</v>
      </c>
      <c r="C292" s="54">
        <v>43</v>
      </c>
      <c r="D292" s="119">
        <v>19</v>
      </c>
      <c r="E292" s="56" t="s">
        <v>497</v>
      </c>
      <c r="F292" s="60" t="s">
        <v>673</v>
      </c>
      <c r="G292" s="57"/>
      <c r="H292" s="58"/>
    </row>
    <row r="293" spans="1:8" s="64" customFormat="1" ht="25.5">
      <c r="A293" s="53">
        <f t="shared" si="5"/>
        <v>282</v>
      </c>
      <c r="B293" s="60" t="s">
        <v>194</v>
      </c>
      <c r="C293" s="120">
        <v>43</v>
      </c>
      <c r="D293" s="55">
        <v>21</v>
      </c>
      <c r="E293" s="60" t="s">
        <v>213</v>
      </c>
      <c r="F293" s="60" t="s">
        <v>674</v>
      </c>
      <c r="G293" s="57"/>
      <c r="H293" s="58"/>
    </row>
    <row r="294" spans="1:8" s="64" customFormat="1" ht="63.75">
      <c r="A294" s="53">
        <f t="shared" si="5"/>
        <v>283</v>
      </c>
      <c r="B294" s="60" t="s">
        <v>471</v>
      </c>
      <c r="C294" s="89">
        <v>43</v>
      </c>
      <c r="D294" s="90">
        <v>21</v>
      </c>
      <c r="E294" s="88" t="s">
        <v>498</v>
      </c>
      <c r="F294" s="60" t="s">
        <v>476</v>
      </c>
      <c r="G294" s="57"/>
      <c r="H294" s="58"/>
    </row>
    <row r="295" spans="1:8" s="64" customFormat="1" ht="89.25">
      <c r="A295" s="53">
        <f t="shared" si="5"/>
        <v>284</v>
      </c>
      <c r="B295" s="60" t="s">
        <v>320</v>
      </c>
      <c r="C295" s="89">
        <v>43</v>
      </c>
      <c r="D295" s="90">
        <v>27</v>
      </c>
      <c r="E295" s="88" t="s">
        <v>85</v>
      </c>
      <c r="F295" s="60" t="s">
        <v>485</v>
      </c>
      <c r="G295" s="57"/>
      <c r="H295" s="58"/>
    </row>
    <row r="296" spans="1:8" s="64" customFormat="1" ht="12.75">
      <c r="A296" s="53">
        <f t="shared" si="5"/>
        <v>285</v>
      </c>
      <c r="B296" s="60" t="s">
        <v>731</v>
      </c>
      <c r="C296" s="54">
        <v>43</v>
      </c>
      <c r="D296" s="55">
        <v>33</v>
      </c>
      <c r="E296" s="81" t="s">
        <v>414</v>
      </c>
      <c r="F296" s="60" t="s">
        <v>485</v>
      </c>
      <c r="G296" s="57"/>
      <c r="H296" s="58"/>
    </row>
    <row r="297" spans="1:8" s="64" customFormat="1" ht="12.75">
      <c r="A297" s="53">
        <f t="shared" si="5"/>
        <v>286</v>
      </c>
      <c r="B297" s="60" t="s">
        <v>283</v>
      </c>
      <c r="C297" s="120">
        <v>43</v>
      </c>
      <c r="D297" s="55">
        <v>37</v>
      </c>
      <c r="E297" s="61" t="s">
        <v>683</v>
      </c>
      <c r="F297" s="60" t="s">
        <v>476</v>
      </c>
      <c r="G297" s="57"/>
      <c r="H297" s="58"/>
    </row>
    <row r="298" spans="1:8" s="64" customFormat="1" ht="25.5">
      <c r="A298" s="53">
        <f t="shared" si="5"/>
        <v>287</v>
      </c>
      <c r="B298" s="60" t="s">
        <v>283</v>
      </c>
      <c r="C298" s="89">
        <v>43</v>
      </c>
      <c r="D298" s="90">
        <v>37</v>
      </c>
      <c r="E298" s="81" t="s">
        <v>684</v>
      </c>
      <c r="F298" s="60" t="s">
        <v>394</v>
      </c>
      <c r="G298" s="57" t="s">
        <v>717</v>
      </c>
      <c r="H298" s="58"/>
    </row>
    <row r="299" spans="1:8" s="64" customFormat="1" ht="25.5">
      <c r="A299" s="53">
        <f t="shared" si="5"/>
        <v>288</v>
      </c>
      <c r="B299" s="88" t="s">
        <v>231</v>
      </c>
      <c r="C299" s="120">
        <v>43</v>
      </c>
      <c r="D299" s="55">
        <v>39</v>
      </c>
      <c r="E299" s="88" t="s">
        <v>184</v>
      </c>
      <c r="F299" s="60" t="s">
        <v>707</v>
      </c>
      <c r="G299" s="57"/>
      <c r="H299" s="58"/>
    </row>
    <row r="300" spans="1:8" s="64" customFormat="1" ht="114.75">
      <c r="A300" s="53">
        <f t="shared" si="5"/>
        <v>289</v>
      </c>
      <c r="B300" s="60" t="s">
        <v>320</v>
      </c>
      <c r="C300" s="120">
        <v>44</v>
      </c>
      <c r="D300" s="119">
        <v>1</v>
      </c>
      <c r="E300" s="63" t="s">
        <v>499</v>
      </c>
      <c r="F300" s="60" t="s">
        <v>485</v>
      </c>
      <c r="G300" s="57"/>
      <c r="H300" s="58"/>
    </row>
    <row r="301" spans="1:8" s="64" customFormat="1" ht="25.5">
      <c r="A301" s="53">
        <f t="shared" si="5"/>
        <v>290</v>
      </c>
      <c r="B301" s="60" t="s">
        <v>194</v>
      </c>
      <c r="C301" s="54">
        <v>44</v>
      </c>
      <c r="D301" s="55">
        <v>9</v>
      </c>
      <c r="E301" s="60" t="s">
        <v>500</v>
      </c>
      <c r="F301" s="60" t="s">
        <v>675</v>
      </c>
      <c r="G301" s="57"/>
      <c r="H301" s="58"/>
    </row>
    <row r="302" spans="1:8" s="78" customFormat="1" ht="12.75">
      <c r="A302" s="72">
        <f t="shared" si="5"/>
        <v>291</v>
      </c>
      <c r="B302" s="73" t="s">
        <v>538</v>
      </c>
      <c r="C302" s="82">
        <v>44</v>
      </c>
      <c r="D302" s="83">
        <v>25</v>
      </c>
      <c r="E302" s="108" t="s">
        <v>578</v>
      </c>
      <c r="F302" s="73" t="s">
        <v>676</v>
      </c>
      <c r="G302" s="99"/>
      <c r="H302" s="77"/>
    </row>
    <row r="303" spans="1:8" s="64" customFormat="1" ht="38.25">
      <c r="A303" s="53"/>
      <c r="B303" s="60" t="s">
        <v>538</v>
      </c>
      <c r="C303" s="89">
        <v>44</v>
      </c>
      <c r="D303" s="90">
        <v>29</v>
      </c>
      <c r="E303" s="88" t="s">
        <v>396</v>
      </c>
      <c r="F303" s="60" t="s">
        <v>395</v>
      </c>
      <c r="G303" s="57"/>
      <c r="H303" s="58"/>
    </row>
    <row r="304" spans="1:8" s="64" customFormat="1" ht="63.75">
      <c r="A304" s="53">
        <f>+A302+1</f>
        <v>292</v>
      </c>
      <c r="B304" s="60" t="s">
        <v>194</v>
      </c>
      <c r="C304" s="54">
        <v>44</v>
      </c>
      <c r="D304" s="55">
        <v>31</v>
      </c>
      <c r="E304" s="60" t="s">
        <v>214</v>
      </c>
      <c r="F304" s="60" t="s">
        <v>351</v>
      </c>
      <c r="G304" s="57"/>
      <c r="H304" s="58"/>
    </row>
    <row r="305" spans="1:8" s="64" customFormat="1" ht="41.25" customHeight="1">
      <c r="A305" s="53">
        <f t="shared" si="5"/>
        <v>293</v>
      </c>
      <c r="B305" s="60" t="s">
        <v>471</v>
      </c>
      <c r="C305" s="89">
        <v>44</v>
      </c>
      <c r="D305" s="90">
        <v>31</v>
      </c>
      <c r="E305" s="88" t="s">
        <v>654</v>
      </c>
      <c r="F305" s="60" t="s">
        <v>485</v>
      </c>
      <c r="G305" s="57"/>
      <c r="H305" s="58"/>
    </row>
    <row r="306" spans="1:8" s="64" customFormat="1" ht="63.75">
      <c r="A306" s="53">
        <f t="shared" si="5"/>
        <v>294</v>
      </c>
      <c r="B306" s="60" t="s">
        <v>320</v>
      </c>
      <c r="C306" s="89">
        <v>45</v>
      </c>
      <c r="D306" s="121">
        <v>1</v>
      </c>
      <c r="E306" s="88" t="s">
        <v>501</v>
      </c>
      <c r="F306" s="60" t="s">
        <v>474</v>
      </c>
      <c r="G306" s="57"/>
      <c r="H306" s="58"/>
    </row>
    <row r="307" spans="1:8" s="64" customFormat="1" ht="89.25">
      <c r="A307" s="53">
        <f t="shared" si="5"/>
        <v>295</v>
      </c>
      <c r="B307" s="60" t="s">
        <v>320</v>
      </c>
      <c r="C307" s="89">
        <v>45</v>
      </c>
      <c r="D307" s="121">
        <v>3</v>
      </c>
      <c r="E307" s="88" t="s">
        <v>502</v>
      </c>
      <c r="F307" s="60" t="s">
        <v>485</v>
      </c>
      <c r="G307" s="57"/>
      <c r="H307" s="58"/>
    </row>
    <row r="308" spans="1:8" s="64" customFormat="1" ht="12.75">
      <c r="A308" s="53">
        <f t="shared" si="5"/>
        <v>296</v>
      </c>
      <c r="B308" s="60" t="s">
        <v>283</v>
      </c>
      <c r="C308" s="89">
        <v>45</v>
      </c>
      <c r="D308" s="90">
        <v>16</v>
      </c>
      <c r="E308" s="61" t="s">
        <v>683</v>
      </c>
      <c r="F308" s="60" t="s">
        <v>476</v>
      </c>
      <c r="G308" s="57"/>
      <c r="H308" s="58"/>
    </row>
    <row r="309" spans="1:8" s="64" customFormat="1" ht="25.5">
      <c r="A309" s="53">
        <f t="shared" si="5"/>
        <v>297</v>
      </c>
      <c r="B309" s="88" t="s">
        <v>231</v>
      </c>
      <c r="C309" s="89">
        <v>45</v>
      </c>
      <c r="D309" s="90">
        <v>18</v>
      </c>
      <c r="E309" s="88" t="s">
        <v>185</v>
      </c>
      <c r="F309" s="60" t="s">
        <v>707</v>
      </c>
      <c r="G309" s="57"/>
      <c r="H309" s="58"/>
    </row>
    <row r="310" spans="1:8" s="64" customFormat="1" ht="63.75">
      <c r="A310" s="53">
        <f t="shared" si="5"/>
        <v>298</v>
      </c>
      <c r="B310" s="60" t="s">
        <v>471</v>
      </c>
      <c r="C310" s="89">
        <v>45</v>
      </c>
      <c r="D310" s="90">
        <v>38</v>
      </c>
      <c r="E310" s="88" t="s">
        <v>655</v>
      </c>
      <c r="F310" s="60" t="s">
        <v>677</v>
      </c>
      <c r="G310" s="57"/>
      <c r="H310" s="58"/>
    </row>
    <row r="311" spans="1:8" s="64" customFormat="1" ht="63.75">
      <c r="A311" s="53">
        <f t="shared" si="5"/>
        <v>299</v>
      </c>
      <c r="B311" s="60" t="s">
        <v>320</v>
      </c>
      <c r="C311" s="54">
        <v>46</v>
      </c>
      <c r="D311" s="119">
        <v>4</v>
      </c>
      <c r="E311" s="56" t="s">
        <v>503</v>
      </c>
      <c r="F311" s="60" t="s">
        <v>485</v>
      </c>
      <c r="G311" s="57"/>
      <c r="H311" s="58"/>
    </row>
    <row r="312" spans="1:8" s="64" customFormat="1" ht="12.75">
      <c r="A312" s="53">
        <f t="shared" si="5"/>
        <v>300</v>
      </c>
      <c r="B312" s="60" t="s">
        <v>538</v>
      </c>
      <c r="C312" s="89">
        <v>46</v>
      </c>
      <c r="D312" s="90">
        <v>13</v>
      </c>
      <c r="E312" s="88" t="s">
        <v>579</v>
      </c>
      <c r="F312" s="60" t="s">
        <v>329</v>
      </c>
      <c r="G312" s="57"/>
      <c r="H312" s="58"/>
    </row>
    <row r="313" spans="1:8" s="78" customFormat="1" ht="191.25">
      <c r="A313" s="72">
        <f t="shared" si="5"/>
        <v>301</v>
      </c>
      <c r="B313" s="73" t="s">
        <v>471</v>
      </c>
      <c r="C313" s="82">
        <v>46</v>
      </c>
      <c r="D313" s="83">
        <v>19</v>
      </c>
      <c r="E313" s="73" t="s">
        <v>656</v>
      </c>
      <c r="F313" s="73" t="s">
        <v>537</v>
      </c>
      <c r="G313" s="99"/>
      <c r="H313" s="77"/>
    </row>
    <row r="314" spans="1:8" s="64" customFormat="1" ht="127.5">
      <c r="A314" s="53">
        <f t="shared" si="5"/>
        <v>302</v>
      </c>
      <c r="B314" s="60" t="s">
        <v>320</v>
      </c>
      <c r="C314" s="54">
        <v>46</v>
      </c>
      <c r="D314" s="119">
        <v>35</v>
      </c>
      <c r="E314" s="56" t="s">
        <v>504</v>
      </c>
      <c r="F314" s="60" t="s">
        <v>446</v>
      </c>
      <c r="G314" s="57"/>
      <c r="H314" s="58"/>
    </row>
    <row r="315" spans="1:8" s="64" customFormat="1" ht="102">
      <c r="A315" s="53">
        <f t="shared" si="5"/>
        <v>303</v>
      </c>
      <c r="B315" s="60" t="s">
        <v>320</v>
      </c>
      <c r="C315" s="54">
        <v>46</v>
      </c>
      <c r="D315" s="119" t="s">
        <v>46</v>
      </c>
      <c r="E315" s="56" t="s">
        <v>84</v>
      </c>
      <c r="F315" s="60" t="s">
        <v>474</v>
      </c>
      <c r="G315" s="57"/>
      <c r="H315" s="58"/>
    </row>
    <row r="316" spans="1:8" s="64" customFormat="1" ht="102">
      <c r="A316" s="53">
        <f t="shared" si="5"/>
        <v>304</v>
      </c>
      <c r="B316" s="60" t="s">
        <v>320</v>
      </c>
      <c r="C316" s="120">
        <v>47</v>
      </c>
      <c r="D316" s="119">
        <v>1</v>
      </c>
      <c r="E316" s="63" t="s">
        <v>505</v>
      </c>
      <c r="F316" s="60" t="s">
        <v>485</v>
      </c>
      <c r="G316" s="58" t="s">
        <v>678</v>
      </c>
      <c r="H316" s="58"/>
    </row>
    <row r="317" spans="1:8" s="64" customFormat="1" ht="38.25">
      <c r="A317" s="53">
        <f t="shared" si="5"/>
        <v>305</v>
      </c>
      <c r="B317" s="60" t="s">
        <v>471</v>
      </c>
      <c r="C317" s="89">
        <v>47</v>
      </c>
      <c r="D317" s="90">
        <v>1</v>
      </c>
      <c r="E317" s="60" t="s">
        <v>507</v>
      </c>
      <c r="F317" s="60" t="s">
        <v>534</v>
      </c>
      <c r="G317" s="57"/>
      <c r="H317" s="58"/>
    </row>
    <row r="318" spans="1:8" s="64" customFormat="1" ht="102">
      <c r="A318" s="53">
        <f t="shared" si="5"/>
        <v>306</v>
      </c>
      <c r="B318" s="60" t="s">
        <v>320</v>
      </c>
      <c r="C318" s="89">
        <v>47</v>
      </c>
      <c r="D318" s="121">
        <v>12</v>
      </c>
      <c r="E318" s="88" t="s">
        <v>506</v>
      </c>
      <c r="F318" s="60" t="s">
        <v>485</v>
      </c>
      <c r="G318" s="57"/>
      <c r="H318" s="58"/>
    </row>
    <row r="319" spans="1:8" s="78" customFormat="1" ht="76.5">
      <c r="A319" s="72">
        <f t="shared" si="5"/>
        <v>307</v>
      </c>
      <c r="B319" s="73" t="s">
        <v>150</v>
      </c>
      <c r="C319" s="74">
        <v>48</v>
      </c>
      <c r="D319" s="75">
        <v>7</v>
      </c>
      <c r="E319" s="73" t="s">
        <v>193</v>
      </c>
      <c r="F319" s="73" t="s">
        <v>632</v>
      </c>
      <c r="G319" s="99"/>
      <c r="H319" s="77"/>
    </row>
    <row r="320" spans="1:8" s="78" customFormat="1" ht="140.25">
      <c r="A320" s="72">
        <f t="shared" si="5"/>
        <v>308</v>
      </c>
      <c r="B320" s="73" t="s">
        <v>150</v>
      </c>
      <c r="C320" s="74">
        <v>48</v>
      </c>
      <c r="D320" s="75">
        <v>7</v>
      </c>
      <c r="E320" s="73" t="s">
        <v>110</v>
      </c>
      <c r="F320" s="73" t="s">
        <v>633</v>
      </c>
      <c r="G320" s="99"/>
      <c r="H320" s="77"/>
    </row>
    <row r="321" spans="1:8" s="64" customFormat="1" ht="63.75">
      <c r="A321" s="53">
        <f t="shared" si="5"/>
        <v>309</v>
      </c>
      <c r="B321" s="60" t="s">
        <v>320</v>
      </c>
      <c r="C321" s="89">
        <v>48</v>
      </c>
      <c r="D321" s="121">
        <v>11</v>
      </c>
      <c r="E321" s="88" t="s">
        <v>465</v>
      </c>
      <c r="F321" s="60" t="s">
        <v>474</v>
      </c>
      <c r="G321" s="57"/>
      <c r="H321" s="58"/>
    </row>
    <row r="322" spans="1:8" s="64" customFormat="1" ht="63.75">
      <c r="A322" s="53">
        <f t="shared" si="5"/>
        <v>310</v>
      </c>
      <c r="B322" s="60" t="s">
        <v>320</v>
      </c>
      <c r="C322" s="89">
        <v>48</v>
      </c>
      <c r="D322" s="90">
        <v>29</v>
      </c>
      <c r="E322" s="88" t="s">
        <v>447</v>
      </c>
      <c r="F322" s="60" t="s">
        <v>634</v>
      </c>
      <c r="G322" s="57"/>
      <c r="H322" s="58"/>
    </row>
    <row r="323" spans="1:8" s="64" customFormat="1" ht="140.25">
      <c r="A323" s="53">
        <f t="shared" si="5"/>
        <v>311</v>
      </c>
      <c r="B323" s="60" t="s">
        <v>320</v>
      </c>
      <c r="C323" s="89">
        <v>48</v>
      </c>
      <c r="D323" s="121">
        <v>29</v>
      </c>
      <c r="E323" s="88" t="s">
        <v>21</v>
      </c>
      <c r="F323" s="60" t="s">
        <v>635</v>
      </c>
      <c r="G323" s="57"/>
      <c r="H323" s="58"/>
    </row>
    <row r="324" spans="1:8" s="64" customFormat="1" ht="76.5">
      <c r="A324" s="53">
        <f t="shared" si="5"/>
        <v>312</v>
      </c>
      <c r="B324" s="60" t="s">
        <v>320</v>
      </c>
      <c r="C324" s="89">
        <v>48</v>
      </c>
      <c r="D324" s="90">
        <v>29</v>
      </c>
      <c r="E324" s="56" t="s">
        <v>73</v>
      </c>
      <c r="F324" s="60" t="s">
        <v>474</v>
      </c>
      <c r="G324" s="57"/>
      <c r="H324" s="58"/>
    </row>
    <row r="325" spans="1:8" s="64" customFormat="1" ht="12.75">
      <c r="A325" s="53">
        <f t="shared" si="5"/>
        <v>313</v>
      </c>
      <c r="B325" s="60" t="s">
        <v>283</v>
      </c>
      <c r="C325" s="120">
        <v>48</v>
      </c>
      <c r="D325" s="55">
        <v>36</v>
      </c>
      <c r="E325" s="61" t="s">
        <v>683</v>
      </c>
      <c r="F325" s="60" t="s">
        <v>476</v>
      </c>
      <c r="G325" s="57"/>
      <c r="H325" s="58"/>
    </row>
    <row r="326" spans="1:8" s="64" customFormat="1" ht="51">
      <c r="A326" s="53">
        <f t="shared" si="5"/>
        <v>314</v>
      </c>
      <c r="B326" s="88" t="s">
        <v>231</v>
      </c>
      <c r="C326" s="89">
        <v>48</v>
      </c>
      <c r="D326" s="90">
        <v>38</v>
      </c>
      <c r="E326" s="88" t="s">
        <v>352</v>
      </c>
      <c r="F326" s="60" t="s">
        <v>636</v>
      </c>
      <c r="G326" s="57"/>
      <c r="H326" s="58"/>
    </row>
    <row r="327" spans="1:8" s="64" customFormat="1" ht="38.25">
      <c r="A327" s="53">
        <f t="shared" si="5"/>
        <v>315</v>
      </c>
      <c r="B327" s="60" t="s">
        <v>194</v>
      </c>
      <c r="C327" s="54">
        <v>48</v>
      </c>
      <c r="D327" s="55">
        <v>39</v>
      </c>
      <c r="E327" s="60" t="s">
        <v>215</v>
      </c>
      <c r="F327" s="60" t="s">
        <v>94</v>
      </c>
      <c r="G327" s="57"/>
      <c r="H327" s="58"/>
    </row>
    <row r="328" spans="1:8" s="64" customFormat="1" ht="12.75">
      <c r="A328" s="53">
        <f t="shared" si="5"/>
        <v>316</v>
      </c>
      <c r="B328" s="60" t="s">
        <v>538</v>
      </c>
      <c r="C328" s="89">
        <v>49</v>
      </c>
      <c r="D328" s="90">
        <v>17</v>
      </c>
      <c r="E328" s="88" t="s">
        <v>562</v>
      </c>
      <c r="F328" s="60" t="s">
        <v>485</v>
      </c>
      <c r="G328" s="57"/>
      <c r="H328" s="58"/>
    </row>
    <row r="329" spans="1:8" s="64" customFormat="1" ht="12.75">
      <c r="A329" s="53">
        <f aca="true" t="shared" si="6" ref="A329:A392">+A328+1</f>
        <v>317</v>
      </c>
      <c r="B329" s="60" t="s">
        <v>538</v>
      </c>
      <c r="C329" s="89">
        <v>49</v>
      </c>
      <c r="D329" s="90">
        <v>19</v>
      </c>
      <c r="E329" s="88" t="s">
        <v>562</v>
      </c>
      <c r="F329" s="60" t="s">
        <v>485</v>
      </c>
      <c r="G329" s="57"/>
      <c r="H329" s="58"/>
    </row>
    <row r="330" spans="1:8" s="64" customFormat="1" ht="51">
      <c r="A330" s="53">
        <f t="shared" si="6"/>
        <v>318</v>
      </c>
      <c r="B330" s="60" t="s">
        <v>194</v>
      </c>
      <c r="C330" s="54">
        <v>49</v>
      </c>
      <c r="D330" s="55">
        <v>34</v>
      </c>
      <c r="E330" s="60" t="s">
        <v>111</v>
      </c>
      <c r="F330" s="60" t="s">
        <v>637</v>
      </c>
      <c r="G330" s="57"/>
      <c r="H330" s="58"/>
    </row>
    <row r="331" spans="1:8" s="64" customFormat="1" ht="12.75">
      <c r="A331" s="53">
        <f t="shared" si="6"/>
        <v>319</v>
      </c>
      <c r="B331" s="88" t="s">
        <v>231</v>
      </c>
      <c r="C331" s="120">
        <v>49</v>
      </c>
      <c r="D331" s="55">
        <v>34</v>
      </c>
      <c r="E331" s="88" t="s">
        <v>353</v>
      </c>
      <c r="F331" s="60" t="s">
        <v>638</v>
      </c>
      <c r="G331" s="57"/>
      <c r="H331" s="58"/>
    </row>
    <row r="332" spans="1:8" s="64" customFormat="1" ht="38.25">
      <c r="A332" s="53">
        <f t="shared" si="6"/>
        <v>320</v>
      </c>
      <c r="B332" s="88" t="s">
        <v>231</v>
      </c>
      <c r="C332" s="89">
        <v>49</v>
      </c>
      <c r="D332" s="90">
        <v>37</v>
      </c>
      <c r="E332" s="88" t="s">
        <v>354</v>
      </c>
      <c r="F332" s="60" t="s">
        <v>95</v>
      </c>
      <c r="G332" s="57"/>
      <c r="H332" s="58"/>
    </row>
    <row r="333" spans="1:8" s="64" customFormat="1" ht="38.25">
      <c r="A333" s="53">
        <f t="shared" si="6"/>
        <v>321</v>
      </c>
      <c r="B333" s="88" t="s">
        <v>231</v>
      </c>
      <c r="C333" s="89">
        <v>49</v>
      </c>
      <c r="D333" s="90">
        <v>37</v>
      </c>
      <c r="E333" s="88" t="s">
        <v>355</v>
      </c>
      <c r="F333" s="60" t="s">
        <v>639</v>
      </c>
      <c r="G333" s="57"/>
      <c r="H333" s="58"/>
    </row>
    <row r="334" spans="1:8" s="64" customFormat="1" ht="63.75">
      <c r="A334" s="53">
        <f t="shared" si="6"/>
        <v>322</v>
      </c>
      <c r="B334" s="60" t="s">
        <v>320</v>
      </c>
      <c r="C334" s="120">
        <v>50</v>
      </c>
      <c r="D334" s="119">
        <v>3</v>
      </c>
      <c r="E334" s="63" t="s">
        <v>461</v>
      </c>
      <c r="F334" s="60" t="s">
        <v>485</v>
      </c>
      <c r="G334" s="57"/>
      <c r="H334" s="58"/>
    </row>
    <row r="335" spans="1:8" s="64" customFormat="1" ht="25.5">
      <c r="A335" s="53">
        <f t="shared" si="6"/>
        <v>323</v>
      </c>
      <c r="B335" s="60" t="s">
        <v>320</v>
      </c>
      <c r="C335" s="89">
        <v>50</v>
      </c>
      <c r="D335" s="90">
        <v>5</v>
      </c>
      <c r="E335" s="63" t="s">
        <v>583</v>
      </c>
      <c r="F335" s="60" t="s">
        <v>474</v>
      </c>
      <c r="G335" s="57"/>
      <c r="H335" s="58"/>
    </row>
    <row r="336" spans="1:8" s="64" customFormat="1" ht="63.75">
      <c r="A336" s="53">
        <f t="shared" si="6"/>
        <v>324</v>
      </c>
      <c r="B336" s="60" t="s">
        <v>320</v>
      </c>
      <c r="C336" s="54">
        <v>50</v>
      </c>
      <c r="D336" s="119">
        <v>5</v>
      </c>
      <c r="E336" s="63" t="s">
        <v>462</v>
      </c>
      <c r="F336" s="60" t="s">
        <v>485</v>
      </c>
      <c r="G336" s="57"/>
      <c r="H336" s="58"/>
    </row>
    <row r="337" spans="1:8" s="64" customFormat="1" ht="38.25">
      <c r="A337" s="53">
        <f t="shared" si="6"/>
        <v>325</v>
      </c>
      <c r="B337" s="60" t="s">
        <v>320</v>
      </c>
      <c r="C337" s="120">
        <v>50</v>
      </c>
      <c r="D337" s="119">
        <v>8</v>
      </c>
      <c r="E337" s="56" t="s">
        <v>463</v>
      </c>
      <c r="F337" s="60" t="s">
        <v>474</v>
      </c>
      <c r="G337" s="57"/>
      <c r="H337" s="58"/>
    </row>
    <row r="338" spans="1:8" s="64" customFormat="1" ht="12.75">
      <c r="A338" s="53">
        <f t="shared" si="6"/>
        <v>326</v>
      </c>
      <c r="B338" s="60" t="s">
        <v>283</v>
      </c>
      <c r="C338" s="89">
        <v>50</v>
      </c>
      <c r="D338" s="90">
        <v>11</v>
      </c>
      <c r="E338" s="61" t="s">
        <v>683</v>
      </c>
      <c r="F338" s="60" t="s">
        <v>476</v>
      </c>
      <c r="G338" s="57"/>
      <c r="H338" s="58"/>
    </row>
    <row r="339" spans="1:8" s="64" customFormat="1" ht="12.75">
      <c r="A339" s="53">
        <f t="shared" si="6"/>
        <v>327</v>
      </c>
      <c r="B339" s="60" t="s">
        <v>320</v>
      </c>
      <c r="C339" s="54">
        <v>50</v>
      </c>
      <c r="D339" s="55">
        <v>15</v>
      </c>
      <c r="E339" s="63" t="s">
        <v>584</v>
      </c>
      <c r="F339" s="60" t="s">
        <v>485</v>
      </c>
      <c r="G339" s="57"/>
      <c r="H339" s="58"/>
    </row>
    <row r="340" spans="1:8" s="64" customFormat="1" ht="25.5">
      <c r="A340" s="53">
        <f t="shared" si="6"/>
        <v>328</v>
      </c>
      <c r="B340" s="60" t="s">
        <v>731</v>
      </c>
      <c r="C340" s="54">
        <v>50</v>
      </c>
      <c r="D340" s="55">
        <v>18</v>
      </c>
      <c r="E340" s="81" t="s">
        <v>415</v>
      </c>
      <c r="F340" s="60" t="s">
        <v>485</v>
      </c>
      <c r="G340" s="57"/>
      <c r="H340" s="58"/>
    </row>
    <row r="341" spans="1:8" s="64" customFormat="1" ht="12.75">
      <c r="A341" s="53">
        <f t="shared" si="6"/>
        <v>329</v>
      </c>
      <c r="B341" s="60" t="s">
        <v>731</v>
      </c>
      <c r="C341" s="54">
        <v>50</v>
      </c>
      <c r="D341" s="55">
        <v>21</v>
      </c>
      <c r="E341" s="81" t="s">
        <v>416</v>
      </c>
      <c r="F341" s="60" t="s">
        <v>485</v>
      </c>
      <c r="G341" s="57"/>
      <c r="H341" s="58"/>
    </row>
    <row r="342" spans="1:8" s="78" customFormat="1" ht="25.5">
      <c r="A342" s="72">
        <f t="shared" si="6"/>
        <v>330</v>
      </c>
      <c r="B342" s="73" t="s">
        <v>194</v>
      </c>
      <c r="C342" s="74">
        <v>51</v>
      </c>
      <c r="D342" s="75">
        <v>9</v>
      </c>
      <c r="E342" s="73" t="s">
        <v>216</v>
      </c>
      <c r="F342" s="73" t="s">
        <v>640</v>
      </c>
      <c r="G342" s="99"/>
      <c r="H342" s="77"/>
    </row>
    <row r="343" spans="1:8" s="64" customFormat="1" ht="76.5">
      <c r="A343" s="53">
        <f t="shared" si="6"/>
        <v>331</v>
      </c>
      <c r="B343" s="60" t="s">
        <v>320</v>
      </c>
      <c r="C343" s="89">
        <v>51</v>
      </c>
      <c r="D343" s="121">
        <v>9</v>
      </c>
      <c r="E343" s="88" t="s">
        <v>448</v>
      </c>
      <c r="F343" s="60" t="s">
        <v>485</v>
      </c>
      <c r="G343" s="57"/>
      <c r="H343" s="58"/>
    </row>
    <row r="344" spans="1:8" s="78" customFormat="1" ht="38.25">
      <c r="A344" s="72">
        <f t="shared" si="6"/>
        <v>332</v>
      </c>
      <c r="B344" s="73" t="s">
        <v>731</v>
      </c>
      <c r="C344" s="74">
        <v>51</v>
      </c>
      <c r="D344" s="75">
        <v>11</v>
      </c>
      <c r="E344" s="101" t="s">
        <v>417</v>
      </c>
      <c r="F344" s="73" t="s">
        <v>640</v>
      </c>
      <c r="G344" s="99"/>
      <c r="H344" s="77"/>
    </row>
    <row r="345" spans="1:8" s="78" customFormat="1" ht="140.25">
      <c r="A345" s="72">
        <f t="shared" si="6"/>
        <v>333</v>
      </c>
      <c r="B345" s="73" t="s">
        <v>320</v>
      </c>
      <c r="C345" s="126">
        <v>51</v>
      </c>
      <c r="D345" s="127">
        <v>11</v>
      </c>
      <c r="E345" s="128" t="s">
        <v>358</v>
      </c>
      <c r="F345" s="73" t="s">
        <v>640</v>
      </c>
      <c r="G345" s="99"/>
      <c r="H345" s="77"/>
    </row>
    <row r="346" spans="1:8" s="64" customFormat="1" ht="51">
      <c r="A346" s="53">
        <f t="shared" si="6"/>
        <v>334</v>
      </c>
      <c r="B346" s="60" t="s">
        <v>471</v>
      </c>
      <c r="C346" s="89">
        <v>51</v>
      </c>
      <c r="D346" s="90">
        <v>15</v>
      </c>
      <c r="E346" s="85" t="s">
        <v>359</v>
      </c>
      <c r="F346" s="60" t="s">
        <v>535</v>
      </c>
      <c r="G346" s="57"/>
      <c r="H346" s="58"/>
    </row>
    <row r="347" spans="1:8" s="64" customFormat="1" ht="63.75">
      <c r="A347" s="53">
        <f t="shared" si="6"/>
        <v>335</v>
      </c>
      <c r="B347" s="60" t="s">
        <v>320</v>
      </c>
      <c r="C347" s="120">
        <v>51</v>
      </c>
      <c r="D347" s="119">
        <v>30</v>
      </c>
      <c r="E347" s="63" t="s">
        <v>360</v>
      </c>
      <c r="F347" s="60" t="s">
        <v>485</v>
      </c>
      <c r="G347" s="57"/>
      <c r="H347" s="58"/>
    </row>
    <row r="348" spans="1:8" s="64" customFormat="1" ht="12.75">
      <c r="A348" s="53">
        <f t="shared" si="6"/>
        <v>336</v>
      </c>
      <c r="B348" s="60" t="s">
        <v>194</v>
      </c>
      <c r="C348" s="54">
        <v>51</v>
      </c>
      <c r="D348" s="55">
        <v>31</v>
      </c>
      <c r="E348" s="60" t="s">
        <v>217</v>
      </c>
      <c r="F348" s="60" t="s">
        <v>6</v>
      </c>
      <c r="G348" s="57"/>
      <c r="H348" s="58"/>
    </row>
    <row r="349" spans="1:8" s="78" customFormat="1" ht="12.75">
      <c r="A349" s="72">
        <f t="shared" si="6"/>
        <v>337</v>
      </c>
      <c r="B349" s="73" t="s">
        <v>194</v>
      </c>
      <c r="C349" s="74">
        <v>51</v>
      </c>
      <c r="D349" s="75">
        <v>34</v>
      </c>
      <c r="E349" s="73" t="s">
        <v>218</v>
      </c>
      <c r="F349" s="73" t="s">
        <v>640</v>
      </c>
      <c r="G349" s="99"/>
      <c r="H349" s="77"/>
    </row>
    <row r="350" spans="1:8" s="64" customFormat="1" ht="25.5">
      <c r="A350" s="53">
        <f t="shared" si="6"/>
        <v>338</v>
      </c>
      <c r="B350" s="60" t="s">
        <v>320</v>
      </c>
      <c r="C350" s="89">
        <v>51</v>
      </c>
      <c r="D350" s="121">
        <v>34</v>
      </c>
      <c r="E350" s="88" t="s">
        <v>361</v>
      </c>
      <c r="F350" s="60" t="s">
        <v>485</v>
      </c>
      <c r="G350" s="57"/>
      <c r="H350" s="58"/>
    </row>
    <row r="351" spans="1:8" s="78" customFormat="1" ht="12.75">
      <c r="A351" s="72">
        <f t="shared" si="6"/>
        <v>339</v>
      </c>
      <c r="B351" s="73" t="s">
        <v>194</v>
      </c>
      <c r="C351" s="126">
        <v>51</v>
      </c>
      <c r="D351" s="75">
        <v>37</v>
      </c>
      <c r="E351" s="73" t="s">
        <v>219</v>
      </c>
      <c r="F351" s="73" t="s">
        <v>640</v>
      </c>
      <c r="G351" s="99"/>
      <c r="H351" s="77"/>
    </row>
    <row r="352" spans="1:8" s="64" customFormat="1" ht="38.25">
      <c r="A352" s="53">
        <f t="shared" si="6"/>
        <v>340</v>
      </c>
      <c r="B352" s="60" t="s">
        <v>320</v>
      </c>
      <c r="C352" s="89">
        <v>52</v>
      </c>
      <c r="D352" s="90">
        <v>4</v>
      </c>
      <c r="E352" s="88" t="s">
        <v>82</v>
      </c>
      <c r="F352" s="60" t="s">
        <v>485</v>
      </c>
      <c r="G352" s="57"/>
      <c r="H352" s="58"/>
    </row>
    <row r="353" spans="1:8" s="64" customFormat="1" ht="12.75">
      <c r="A353" s="53">
        <f t="shared" si="6"/>
        <v>341</v>
      </c>
      <c r="B353" s="60" t="s">
        <v>283</v>
      </c>
      <c r="C353" s="89">
        <v>52</v>
      </c>
      <c r="D353" s="90">
        <v>5</v>
      </c>
      <c r="E353" s="61" t="s">
        <v>683</v>
      </c>
      <c r="F353" s="60" t="s">
        <v>476</v>
      </c>
      <c r="G353" s="57"/>
      <c r="H353" s="58"/>
    </row>
    <row r="354" spans="1:8" s="78" customFormat="1" ht="76.5">
      <c r="A354" s="72">
        <f t="shared" si="6"/>
        <v>342</v>
      </c>
      <c r="B354" s="73" t="s">
        <v>731</v>
      </c>
      <c r="C354" s="74">
        <v>52</v>
      </c>
      <c r="D354" s="75">
        <v>7</v>
      </c>
      <c r="E354" s="101" t="s">
        <v>387</v>
      </c>
      <c r="F354" s="73" t="s">
        <v>640</v>
      </c>
      <c r="G354" s="99"/>
      <c r="H354" s="77"/>
    </row>
    <row r="355" spans="1:8" s="64" customFormat="1" ht="51">
      <c r="A355" s="53">
        <f t="shared" si="6"/>
        <v>343</v>
      </c>
      <c r="B355" s="60" t="s">
        <v>321</v>
      </c>
      <c r="C355" s="129">
        <v>52</v>
      </c>
      <c r="D355" s="55">
        <v>12</v>
      </c>
      <c r="E355" s="63" t="s">
        <v>220</v>
      </c>
      <c r="F355" s="60" t="s">
        <v>713</v>
      </c>
      <c r="G355" s="57"/>
      <c r="H355" s="58"/>
    </row>
    <row r="356" spans="1:8" s="64" customFormat="1" ht="63.75">
      <c r="A356" s="53">
        <f t="shared" si="6"/>
        <v>344</v>
      </c>
      <c r="B356" s="60" t="s">
        <v>320</v>
      </c>
      <c r="C356" s="120">
        <v>52</v>
      </c>
      <c r="D356" s="119">
        <v>12</v>
      </c>
      <c r="E356" s="61" t="s">
        <v>362</v>
      </c>
      <c r="F356" s="60" t="s">
        <v>485</v>
      </c>
      <c r="G356" s="57"/>
      <c r="H356" s="58"/>
    </row>
    <row r="357" spans="1:8" s="64" customFormat="1" ht="89.25">
      <c r="A357" s="53">
        <f t="shared" si="6"/>
        <v>345</v>
      </c>
      <c r="B357" s="60" t="s">
        <v>194</v>
      </c>
      <c r="C357" s="54">
        <v>52</v>
      </c>
      <c r="D357" s="55">
        <v>12</v>
      </c>
      <c r="E357" s="60" t="s">
        <v>363</v>
      </c>
      <c r="F357" s="60" t="s">
        <v>444</v>
      </c>
      <c r="G357" s="57"/>
      <c r="H357" s="58"/>
    </row>
    <row r="358" spans="1:8" s="64" customFormat="1" ht="12.75">
      <c r="A358" s="53">
        <f t="shared" si="6"/>
        <v>346</v>
      </c>
      <c r="B358" s="60" t="s">
        <v>731</v>
      </c>
      <c r="C358" s="54">
        <v>52</v>
      </c>
      <c r="D358" s="55">
        <v>14</v>
      </c>
      <c r="E358" s="81" t="s">
        <v>388</v>
      </c>
      <c r="F358" s="60" t="s">
        <v>476</v>
      </c>
      <c r="G358" s="57"/>
      <c r="H358" s="58"/>
    </row>
    <row r="359" spans="1:8" s="64" customFormat="1" ht="38.25">
      <c r="A359" s="53">
        <f t="shared" si="6"/>
        <v>347</v>
      </c>
      <c r="B359" s="60" t="s">
        <v>321</v>
      </c>
      <c r="C359" s="129">
        <v>52</v>
      </c>
      <c r="D359" s="55">
        <v>14</v>
      </c>
      <c r="E359" s="63" t="s">
        <v>277</v>
      </c>
      <c r="F359" s="60" t="s">
        <v>476</v>
      </c>
      <c r="G359" s="57"/>
      <c r="H359" s="58"/>
    </row>
    <row r="360" spans="1:8" s="64" customFormat="1" ht="51">
      <c r="A360" s="53">
        <f t="shared" si="6"/>
        <v>348</v>
      </c>
      <c r="B360" s="60" t="s">
        <v>320</v>
      </c>
      <c r="C360" s="89">
        <v>52</v>
      </c>
      <c r="D360" s="121">
        <v>14</v>
      </c>
      <c r="E360" s="88" t="s">
        <v>511</v>
      </c>
      <c r="F360" s="60" t="s">
        <v>485</v>
      </c>
      <c r="G360" s="57"/>
      <c r="H360" s="58"/>
    </row>
    <row r="361" spans="1:8" s="64" customFormat="1" ht="102">
      <c r="A361" s="53">
        <f t="shared" si="6"/>
        <v>349</v>
      </c>
      <c r="B361" s="88" t="s">
        <v>231</v>
      </c>
      <c r="C361" s="89">
        <v>52</v>
      </c>
      <c r="D361" s="90">
        <v>23</v>
      </c>
      <c r="E361" s="88" t="s">
        <v>356</v>
      </c>
      <c r="F361" s="60" t="s">
        <v>96</v>
      </c>
      <c r="G361" s="57"/>
      <c r="H361" s="58"/>
    </row>
    <row r="362" spans="1:8" s="64" customFormat="1" ht="63.75">
      <c r="A362" s="53">
        <f t="shared" si="6"/>
        <v>350</v>
      </c>
      <c r="B362" s="60" t="s">
        <v>320</v>
      </c>
      <c r="C362" s="89">
        <v>52</v>
      </c>
      <c r="D362" s="121">
        <v>28</v>
      </c>
      <c r="E362" s="88" t="s">
        <v>364</v>
      </c>
      <c r="F362" s="60" t="s">
        <v>485</v>
      </c>
      <c r="G362" s="57"/>
      <c r="H362" s="58"/>
    </row>
    <row r="363" spans="1:8" s="53" customFormat="1" ht="63.75">
      <c r="A363" s="53">
        <f t="shared" si="6"/>
        <v>351</v>
      </c>
      <c r="B363" s="60" t="s">
        <v>471</v>
      </c>
      <c r="C363" s="89">
        <v>52</v>
      </c>
      <c r="D363" s="90">
        <v>28</v>
      </c>
      <c r="E363" s="85" t="s">
        <v>467</v>
      </c>
      <c r="F363" s="60" t="s">
        <v>536</v>
      </c>
      <c r="G363" s="58"/>
      <c r="H363" s="58"/>
    </row>
    <row r="364" spans="1:8" s="53" customFormat="1" ht="25.5">
      <c r="A364" s="53">
        <f t="shared" si="6"/>
        <v>352</v>
      </c>
      <c r="B364" s="60" t="s">
        <v>194</v>
      </c>
      <c r="C364" s="54">
        <v>52</v>
      </c>
      <c r="D364" s="55">
        <v>30</v>
      </c>
      <c r="E364" s="60" t="s">
        <v>365</v>
      </c>
      <c r="F364" s="60" t="s">
        <v>485</v>
      </c>
      <c r="G364" s="58"/>
      <c r="H364" s="58"/>
    </row>
    <row r="365" spans="1:8" s="64" customFormat="1" ht="76.5">
      <c r="A365" s="53">
        <f t="shared" si="6"/>
        <v>353</v>
      </c>
      <c r="B365" s="60" t="s">
        <v>320</v>
      </c>
      <c r="C365" s="89">
        <v>52</v>
      </c>
      <c r="D365" s="121">
        <v>30</v>
      </c>
      <c r="E365" s="88" t="s">
        <v>366</v>
      </c>
      <c r="F365" s="60" t="s">
        <v>485</v>
      </c>
      <c r="G365" s="57"/>
      <c r="H365" s="58"/>
    </row>
    <row r="366" spans="1:8" s="64" customFormat="1" ht="76.5">
      <c r="A366" s="53">
        <f t="shared" si="6"/>
        <v>354</v>
      </c>
      <c r="B366" s="60" t="s">
        <v>320</v>
      </c>
      <c r="C366" s="89">
        <v>53</v>
      </c>
      <c r="D366" s="121">
        <v>11</v>
      </c>
      <c r="E366" s="88" t="s">
        <v>7</v>
      </c>
      <c r="F366" s="60" t="s">
        <v>485</v>
      </c>
      <c r="G366" s="57"/>
      <c r="H366" s="58"/>
    </row>
    <row r="367" spans="1:8" s="64" customFormat="1" ht="12.75">
      <c r="A367" s="53">
        <f t="shared" si="6"/>
        <v>355</v>
      </c>
      <c r="B367" s="60" t="s">
        <v>320</v>
      </c>
      <c r="C367" s="89">
        <v>53</v>
      </c>
      <c r="D367" s="121">
        <v>22</v>
      </c>
      <c r="E367" s="88" t="s">
        <v>8</v>
      </c>
      <c r="F367" s="60" t="s">
        <v>474</v>
      </c>
      <c r="G367" s="57"/>
      <c r="H367" s="58"/>
    </row>
    <row r="368" spans="1:8" s="64" customFormat="1" ht="25.5">
      <c r="A368" s="53">
        <f t="shared" si="6"/>
        <v>356</v>
      </c>
      <c r="B368" s="88" t="s">
        <v>231</v>
      </c>
      <c r="C368" s="89">
        <v>53</v>
      </c>
      <c r="D368" s="90">
        <v>23</v>
      </c>
      <c r="E368" s="88" t="s">
        <v>357</v>
      </c>
      <c r="F368" s="60" t="s">
        <v>474</v>
      </c>
      <c r="G368" s="57"/>
      <c r="H368" s="58"/>
    </row>
    <row r="369" spans="1:8" s="64" customFormat="1" ht="25.5">
      <c r="A369" s="53">
        <f t="shared" si="6"/>
        <v>357</v>
      </c>
      <c r="B369" s="60" t="s">
        <v>538</v>
      </c>
      <c r="C369" s="120">
        <v>53</v>
      </c>
      <c r="D369" s="55">
        <v>23</v>
      </c>
      <c r="E369" s="63" t="s">
        <v>155</v>
      </c>
      <c r="F369" s="60" t="s">
        <v>485</v>
      </c>
      <c r="G369" s="57"/>
      <c r="H369" s="58"/>
    </row>
    <row r="370" spans="1:8" s="78" customFormat="1" ht="242.25">
      <c r="A370" s="72">
        <f t="shared" si="6"/>
        <v>358</v>
      </c>
      <c r="B370" s="73" t="s">
        <v>22</v>
      </c>
      <c r="C370" s="74">
        <v>53</v>
      </c>
      <c r="D370" s="75">
        <v>28</v>
      </c>
      <c r="E370" s="73" t="s">
        <v>143</v>
      </c>
      <c r="F370" s="73" t="s">
        <v>97</v>
      </c>
      <c r="G370" s="99"/>
      <c r="H370" s="77"/>
    </row>
    <row r="371" spans="1:8" s="78" customFormat="1" ht="140.25">
      <c r="A371" s="72">
        <f t="shared" si="6"/>
        <v>359</v>
      </c>
      <c r="B371" s="73" t="s">
        <v>22</v>
      </c>
      <c r="C371" s="74">
        <v>53</v>
      </c>
      <c r="D371" s="75">
        <v>29</v>
      </c>
      <c r="E371" s="73" t="s">
        <v>144</v>
      </c>
      <c r="F371" s="73" t="s">
        <v>97</v>
      </c>
      <c r="G371" s="99"/>
      <c r="H371" s="77"/>
    </row>
    <row r="372" spans="1:8" s="78" customFormat="1" ht="140.25">
      <c r="A372" s="72">
        <f t="shared" si="6"/>
        <v>360</v>
      </c>
      <c r="B372" s="73" t="s">
        <v>22</v>
      </c>
      <c r="C372" s="74">
        <v>53</v>
      </c>
      <c r="D372" s="75">
        <v>30</v>
      </c>
      <c r="E372" s="73" t="s">
        <v>145</v>
      </c>
      <c r="F372" s="73" t="s">
        <v>97</v>
      </c>
      <c r="G372" s="99"/>
      <c r="H372" s="77"/>
    </row>
    <row r="373" spans="1:8" s="78" customFormat="1" ht="165.75">
      <c r="A373" s="72">
        <f t="shared" si="6"/>
        <v>361</v>
      </c>
      <c r="B373" s="73" t="s">
        <v>22</v>
      </c>
      <c r="C373" s="74">
        <v>53</v>
      </c>
      <c r="D373" s="75">
        <v>31</v>
      </c>
      <c r="E373" s="73" t="s">
        <v>146</v>
      </c>
      <c r="F373" s="73" t="s">
        <v>97</v>
      </c>
      <c r="G373" s="99"/>
      <c r="H373" s="77"/>
    </row>
    <row r="374" spans="1:8" s="64" customFormat="1" ht="12.75">
      <c r="A374" s="53">
        <f t="shared" si="6"/>
        <v>362</v>
      </c>
      <c r="B374" s="60" t="s">
        <v>283</v>
      </c>
      <c r="C374" s="89">
        <v>54</v>
      </c>
      <c r="D374" s="90">
        <v>14</v>
      </c>
      <c r="E374" s="61" t="s">
        <v>683</v>
      </c>
      <c r="F374" s="60" t="s">
        <v>476</v>
      </c>
      <c r="G374" s="57"/>
      <c r="H374" s="58"/>
    </row>
    <row r="375" spans="1:8" s="78" customFormat="1" ht="25.5">
      <c r="A375" s="72">
        <f t="shared" si="6"/>
        <v>363</v>
      </c>
      <c r="B375" s="108" t="s">
        <v>231</v>
      </c>
      <c r="C375" s="82">
        <v>54</v>
      </c>
      <c r="D375" s="83">
        <v>20</v>
      </c>
      <c r="E375" s="108" t="s">
        <v>243</v>
      </c>
      <c r="F375" s="73" t="s">
        <v>97</v>
      </c>
      <c r="G375" s="99"/>
      <c r="H375" s="77"/>
    </row>
    <row r="376" spans="1:8" s="64" customFormat="1" ht="140.25">
      <c r="A376" s="53">
        <f t="shared" si="6"/>
        <v>364</v>
      </c>
      <c r="B376" s="60" t="s">
        <v>731</v>
      </c>
      <c r="C376" s="120">
        <v>54</v>
      </c>
      <c r="D376" s="55">
        <v>30</v>
      </c>
      <c r="E376" s="109" t="s">
        <v>389</v>
      </c>
      <c r="F376" s="60" t="s">
        <v>690</v>
      </c>
      <c r="G376" s="57"/>
      <c r="H376" s="58"/>
    </row>
    <row r="377" spans="1:8" s="78" customFormat="1" ht="38.25">
      <c r="A377" s="72">
        <f t="shared" si="6"/>
        <v>365</v>
      </c>
      <c r="B377" s="73" t="s">
        <v>731</v>
      </c>
      <c r="C377" s="126">
        <v>55</v>
      </c>
      <c r="D377" s="75">
        <v>14</v>
      </c>
      <c r="E377" s="106" t="s">
        <v>390</v>
      </c>
      <c r="F377" s="132" t="s">
        <v>98</v>
      </c>
      <c r="G377" s="99"/>
      <c r="H377" s="77"/>
    </row>
    <row r="378" spans="1:8" s="64" customFormat="1" ht="89.25">
      <c r="A378" s="53">
        <f t="shared" si="6"/>
        <v>366</v>
      </c>
      <c r="B378" s="88" t="s">
        <v>231</v>
      </c>
      <c r="C378" s="89">
        <v>55</v>
      </c>
      <c r="D378" s="90">
        <v>23</v>
      </c>
      <c r="E378" s="88" t="s">
        <v>244</v>
      </c>
      <c r="F378" s="60" t="s">
        <v>99</v>
      </c>
      <c r="G378" s="57"/>
      <c r="H378" s="58"/>
    </row>
    <row r="379" spans="1:8" s="64" customFormat="1" ht="12.75">
      <c r="A379" s="53">
        <f t="shared" si="6"/>
        <v>367</v>
      </c>
      <c r="B379" s="60" t="s">
        <v>283</v>
      </c>
      <c r="C379" s="89">
        <v>55</v>
      </c>
      <c r="D379" s="90">
        <v>40</v>
      </c>
      <c r="E379" s="61" t="s">
        <v>683</v>
      </c>
      <c r="F379" s="60" t="s">
        <v>476</v>
      </c>
      <c r="G379" s="57"/>
      <c r="H379" s="58"/>
    </row>
    <row r="380" spans="1:8" s="64" customFormat="1" ht="102">
      <c r="A380" s="53">
        <f t="shared" si="6"/>
        <v>368</v>
      </c>
      <c r="B380" s="60" t="s">
        <v>731</v>
      </c>
      <c r="C380" s="54">
        <v>56</v>
      </c>
      <c r="D380" s="55">
        <v>4</v>
      </c>
      <c r="E380" s="81" t="s">
        <v>25</v>
      </c>
      <c r="F380" s="60" t="s">
        <v>687</v>
      </c>
      <c r="G380" s="57"/>
      <c r="H380" s="58"/>
    </row>
    <row r="381" spans="1:8" s="64" customFormat="1" ht="25.5">
      <c r="A381" s="53">
        <f t="shared" si="6"/>
        <v>369</v>
      </c>
      <c r="B381" s="60" t="s">
        <v>194</v>
      </c>
      <c r="C381" s="120">
        <v>56</v>
      </c>
      <c r="D381" s="55">
        <v>4</v>
      </c>
      <c r="E381" s="60" t="s">
        <v>9</v>
      </c>
      <c r="F381" s="60" t="s">
        <v>476</v>
      </c>
      <c r="G381" s="57"/>
      <c r="H381" s="58"/>
    </row>
    <row r="382" spans="1:8" s="64" customFormat="1" ht="25.5">
      <c r="A382" s="53">
        <f t="shared" si="6"/>
        <v>370</v>
      </c>
      <c r="B382" s="88" t="s">
        <v>231</v>
      </c>
      <c r="C382" s="89">
        <v>56</v>
      </c>
      <c r="D382" s="90">
        <v>13</v>
      </c>
      <c r="E382" s="88" t="s">
        <v>245</v>
      </c>
      <c r="F382" s="60" t="s">
        <v>707</v>
      </c>
      <c r="G382" s="57"/>
      <c r="H382" s="58"/>
    </row>
    <row r="383" spans="1:8" s="64" customFormat="1" ht="63.75">
      <c r="A383" s="53">
        <f t="shared" si="6"/>
        <v>371</v>
      </c>
      <c r="B383" s="60" t="s">
        <v>731</v>
      </c>
      <c r="C383" s="54">
        <v>57</v>
      </c>
      <c r="D383" s="55">
        <v>1</v>
      </c>
      <c r="E383" s="81" t="s">
        <v>112</v>
      </c>
      <c r="F383" s="60" t="s">
        <v>688</v>
      </c>
      <c r="G383" s="57"/>
      <c r="H383" s="58"/>
    </row>
    <row r="384" spans="1:8" s="64" customFormat="1" ht="51">
      <c r="A384" s="53">
        <f t="shared" si="6"/>
        <v>372</v>
      </c>
      <c r="B384" s="88" t="s">
        <v>231</v>
      </c>
      <c r="C384" s="120">
        <v>57</v>
      </c>
      <c r="D384" s="55">
        <v>15</v>
      </c>
      <c r="E384" s="88" t="s">
        <v>246</v>
      </c>
      <c r="F384" s="60" t="s">
        <v>689</v>
      </c>
      <c r="G384" s="57"/>
      <c r="H384" s="58"/>
    </row>
    <row r="385" spans="1:8" s="64" customFormat="1" ht="12.75">
      <c r="A385" s="53">
        <f t="shared" si="6"/>
        <v>373</v>
      </c>
      <c r="B385" s="60" t="s">
        <v>283</v>
      </c>
      <c r="C385" s="89">
        <v>57</v>
      </c>
      <c r="D385" s="90">
        <v>17</v>
      </c>
      <c r="E385" s="61" t="s">
        <v>683</v>
      </c>
      <c r="F385" s="60"/>
      <c r="G385" s="57"/>
      <c r="H385" s="58"/>
    </row>
    <row r="386" spans="1:8" s="64" customFormat="1" ht="38.25">
      <c r="A386" s="53">
        <f t="shared" si="6"/>
        <v>374</v>
      </c>
      <c r="B386" s="88" t="s">
        <v>231</v>
      </c>
      <c r="C386" s="89">
        <v>58</v>
      </c>
      <c r="D386" s="90">
        <v>16</v>
      </c>
      <c r="E386" s="88" t="s">
        <v>247</v>
      </c>
      <c r="F386" s="60" t="s">
        <v>140</v>
      </c>
      <c r="G386" s="57"/>
      <c r="H386" s="58"/>
    </row>
    <row r="387" spans="1:8" s="64" customFormat="1" ht="12.75">
      <c r="A387" s="53">
        <f t="shared" si="6"/>
        <v>375</v>
      </c>
      <c r="B387" s="60" t="s">
        <v>283</v>
      </c>
      <c r="C387" s="89">
        <v>58</v>
      </c>
      <c r="D387" s="90">
        <v>17</v>
      </c>
      <c r="E387" s="61" t="s">
        <v>683</v>
      </c>
      <c r="F387" s="60" t="s">
        <v>476</v>
      </c>
      <c r="G387" s="57"/>
      <c r="H387" s="58"/>
    </row>
    <row r="388" spans="1:8" s="64" customFormat="1" ht="51">
      <c r="A388" s="53">
        <f t="shared" si="6"/>
        <v>376</v>
      </c>
      <c r="B388" s="60" t="s">
        <v>320</v>
      </c>
      <c r="C388" s="54">
        <v>58</v>
      </c>
      <c r="D388" s="119">
        <v>20</v>
      </c>
      <c r="E388" s="63" t="s">
        <v>10</v>
      </c>
      <c r="F388" s="60" t="s">
        <v>485</v>
      </c>
      <c r="G388" s="57"/>
      <c r="H388" s="58"/>
    </row>
    <row r="389" spans="1:8" s="64" customFormat="1" ht="12.75">
      <c r="A389" s="53">
        <f t="shared" si="6"/>
        <v>377</v>
      </c>
      <c r="B389" s="60" t="s">
        <v>320</v>
      </c>
      <c r="C389" s="54">
        <v>58</v>
      </c>
      <c r="D389" s="55">
        <v>24</v>
      </c>
      <c r="E389" s="63" t="s">
        <v>512</v>
      </c>
      <c r="F389" s="60" t="s">
        <v>485</v>
      </c>
      <c r="G389" s="57"/>
      <c r="H389" s="58"/>
    </row>
    <row r="390" spans="1:8" s="64" customFormat="1" ht="38.25">
      <c r="A390" s="53">
        <f t="shared" si="6"/>
        <v>378</v>
      </c>
      <c r="B390" s="60" t="s">
        <v>731</v>
      </c>
      <c r="C390" s="120">
        <v>58</v>
      </c>
      <c r="D390" s="55">
        <v>30</v>
      </c>
      <c r="E390" s="109" t="s">
        <v>26</v>
      </c>
      <c r="F390" s="60" t="s">
        <v>476</v>
      </c>
      <c r="G390" s="57"/>
      <c r="H390" s="58"/>
    </row>
    <row r="391" spans="1:8" s="64" customFormat="1" ht="12.75">
      <c r="A391" s="53">
        <f t="shared" si="6"/>
        <v>379</v>
      </c>
      <c r="B391" s="60" t="s">
        <v>320</v>
      </c>
      <c r="C391" s="54">
        <v>58</v>
      </c>
      <c r="D391" s="55">
        <v>35</v>
      </c>
      <c r="E391" s="56" t="s">
        <v>513</v>
      </c>
      <c r="F391" s="60" t="s">
        <v>485</v>
      </c>
      <c r="G391" s="57"/>
      <c r="H391" s="58"/>
    </row>
    <row r="392" spans="1:8" s="64" customFormat="1" ht="12.75">
      <c r="A392" s="53">
        <f t="shared" si="6"/>
        <v>380</v>
      </c>
      <c r="B392" s="60" t="s">
        <v>194</v>
      </c>
      <c r="C392" s="54">
        <v>59</v>
      </c>
      <c r="D392" s="55">
        <v>11</v>
      </c>
      <c r="E392" s="60" t="s">
        <v>113</v>
      </c>
      <c r="F392" s="60" t="s">
        <v>713</v>
      </c>
      <c r="G392" s="57"/>
      <c r="H392" s="58"/>
    </row>
    <row r="393" spans="1:8" s="64" customFormat="1" ht="89.25">
      <c r="A393" s="53">
        <f aca="true" t="shared" si="7" ref="A393:A456">+A392+1</f>
        <v>381</v>
      </c>
      <c r="B393" s="60" t="s">
        <v>320</v>
      </c>
      <c r="C393" s="54">
        <v>59</v>
      </c>
      <c r="D393" s="119">
        <v>11</v>
      </c>
      <c r="E393" s="63" t="s">
        <v>74</v>
      </c>
      <c r="F393" s="60" t="s">
        <v>691</v>
      </c>
      <c r="G393" s="57"/>
      <c r="H393" s="58"/>
    </row>
    <row r="394" spans="1:8" s="64" customFormat="1" ht="38.25">
      <c r="A394" s="53">
        <f t="shared" si="7"/>
        <v>382</v>
      </c>
      <c r="B394" s="60" t="s">
        <v>731</v>
      </c>
      <c r="C394" s="54">
        <v>59</v>
      </c>
      <c r="D394" s="55">
        <v>16</v>
      </c>
      <c r="E394" s="81" t="s">
        <v>27</v>
      </c>
      <c r="F394" s="60" t="s">
        <v>141</v>
      </c>
      <c r="G394" s="57"/>
      <c r="H394" s="58"/>
    </row>
    <row r="395" spans="1:8" s="64" customFormat="1" ht="12.75">
      <c r="A395" s="53">
        <f t="shared" si="7"/>
        <v>383</v>
      </c>
      <c r="B395" s="60" t="s">
        <v>283</v>
      </c>
      <c r="C395" s="89">
        <v>59</v>
      </c>
      <c r="D395" s="90">
        <v>26</v>
      </c>
      <c r="E395" s="61" t="s">
        <v>683</v>
      </c>
      <c r="F395" s="60" t="s">
        <v>476</v>
      </c>
      <c r="G395" s="57"/>
      <c r="H395" s="58"/>
    </row>
    <row r="396" spans="1:8" s="64" customFormat="1" ht="12.75">
      <c r="A396" s="53">
        <f t="shared" si="7"/>
        <v>384</v>
      </c>
      <c r="B396" s="60" t="s">
        <v>320</v>
      </c>
      <c r="C396" s="54">
        <v>59</v>
      </c>
      <c r="D396" s="55">
        <v>26</v>
      </c>
      <c r="E396" s="56" t="s">
        <v>514</v>
      </c>
      <c r="F396" s="60" t="s">
        <v>485</v>
      </c>
      <c r="G396" s="57"/>
      <c r="H396" s="58"/>
    </row>
    <row r="397" spans="1:8" s="64" customFormat="1" ht="89.25">
      <c r="A397" s="53">
        <f t="shared" si="7"/>
        <v>385</v>
      </c>
      <c r="B397" s="88" t="s">
        <v>231</v>
      </c>
      <c r="C397" s="120">
        <v>59</v>
      </c>
      <c r="D397" s="55">
        <v>29</v>
      </c>
      <c r="E397" s="88" t="s">
        <v>5</v>
      </c>
      <c r="F397" s="60" t="s">
        <v>136</v>
      </c>
      <c r="G397" s="57"/>
      <c r="H397" s="58"/>
    </row>
    <row r="398" spans="1:8" s="64" customFormat="1" ht="51">
      <c r="A398" s="53"/>
      <c r="B398" s="88"/>
      <c r="C398" s="120"/>
      <c r="D398" s="55"/>
      <c r="E398" s="88"/>
      <c r="F398" s="60" t="s">
        <v>142</v>
      </c>
      <c r="G398" s="57"/>
      <c r="H398" s="58"/>
    </row>
    <row r="399" spans="1:8" s="64" customFormat="1" ht="38.25">
      <c r="A399" s="53">
        <f>+A397+1</f>
        <v>386</v>
      </c>
      <c r="B399" s="88" t="s">
        <v>231</v>
      </c>
      <c r="C399" s="89">
        <v>59</v>
      </c>
      <c r="D399" s="90">
        <v>30</v>
      </c>
      <c r="E399" s="88" t="s">
        <v>348</v>
      </c>
      <c r="F399" s="60" t="s">
        <v>137</v>
      </c>
      <c r="G399" s="57"/>
      <c r="H399" s="58"/>
    </row>
    <row r="400" spans="1:8" s="64" customFormat="1" ht="76.5">
      <c r="A400" s="53">
        <f t="shared" si="7"/>
        <v>387</v>
      </c>
      <c r="B400" s="60" t="s">
        <v>320</v>
      </c>
      <c r="C400" s="54">
        <v>59</v>
      </c>
      <c r="D400" s="119">
        <v>31</v>
      </c>
      <c r="E400" s="56" t="s">
        <v>11</v>
      </c>
      <c r="F400" s="60" t="s">
        <v>476</v>
      </c>
      <c r="G400" s="57"/>
      <c r="H400" s="58"/>
    </row>
    <row r="401" spans="1:8" s="64" customFormat="1" ht="25.5">
      <c r="A401" s="53">
        <f t="shared" si="7"/>
        <v>388</v>
      </c>
      <c r="B401" s="60" t="s">
        <v>194</v>
      </c>
      <c r="C401" s="54">
        <v>59</v>
      </c>
      <c r="D401" s="55">
        <v>32</v>
      </c>
      <c r="E401" s="60" t="s">
        <v>729</v>
      </c>
      <c r="F401" s="60" t="s">
        <v>138</v>
      </c>
      <c r="G401" s="57"/>
      <c r="H401" s="58"/>
    </row>
    <row r="402" spans="1:8" s="64" customFormat="1" ht="76.5">
      <c r="A402" s="53">
        <f t="shared" si="7"/>
        <v>389</v>
      </c>
      <c r="B402" s="60" t="s">
        <v>320</v>
      </c>
      <c r="C402" s="54">
        <v>59</v>
      </c>
      <c r="D402" s="55">
        <v>39</v>
      </c>
      <c r="E402" s="63" t="s">
        <v>147</v>
      </c>
      <c r="F402" s="60" t="s">
        <v>485</v>
      </c>
      <c r="G402" s="57"/>
      <c r="H402" s="58"/>
    </row>
    <row r="403" spans="1:8" s="64" customFormat="1" ht="25.5">
      <c r="A403" s="53">
        <f t="shared" si="7"/>
        <v>390</v>
      </c>
      <c r="B403" s="60" t="s">
        <v>731</v>
      </c>
      <c r="C403" s="54">
        <v>60</v>
      </c>
      <c r="D403" s="55">
        <v>15</v>
      </c>
      <c r="E403" s="81" t="s">
        <v>29</v>
      </c>
      <c r="F403" s="60" t="s">
        <v>485</v>
      </c>
      <c r="G403" s="57"/>
      <c r="H403" s="58"/>
    </row>
    <row r="404" spans="1:8" s="64" customFormat="1" ht="76.5">
      <c r="A404" s="53">
        <f t="shared" si="7"/>
        <v>391</v>
      </c>
      <c r="B404" s="60" t="s">
        <v>320</v>
      </c>
      <c r="C404" s="54">
        <v>60</v>
      </c>
      <c r="D404" s="119">
        <v>18</v>
      </c>
      <c r="E404" s="56" t="s">
        <v>12</v>
      </c>
      <c r="F404" s="60" t="s">
        <v>485</v>
      </c>
      <c r="G404" s="57"/>
      <c r="H404" s="58"/>
    </row>
    <row r="405" spans="1:8" s="64" customFormat="1" ht="63.75">
      <c r="A405" s="53">
        <f t="shared" si="7"/>
        <v>392</v>
      </c>
      <c r="B405" s="60" t="s">
        <v>731</v>
      </c>
      <c r="C405" s="54">
        <v>60</v>
      </c>
      <c r="D405" s="55">
        <v>20</v>
      </c>
      <c r="E405" s="81" t="s">
        <v>28</v>
      </c>
      <c r="F405" s="60" t="s">
        <v>139</v>
      </c>
      <c r="G405" s="57"/>
      <c r="H405" s="58"/>
    </row>
    <row r="406" spans="1:8" s="117" customFormat="1" ht="12.75">
      <c r="A406" s="110">
        <f t="shared" si="7"/>
        <v>393</v>
      </c>
      <c r="B406" s="111" t="s">
        <v>538</v>
      </c>
      <c r="C406" s="130">
        <v>60</v>
      </c>
      <c r="D406" s="131">
        <v>20</v>
      </c>
      <c r="E406" s="133" t="s">
        <v>156</v>
      </c>
      <c r="F406" s="111"/>
      <c r="G406" s="115"/>
      <c r="H406" s="116"/>
    </row>
    <row r="407" spans="1:8" s="64" customFormat="1" ht="89.25">
      <c r="A407" s="53">
        <f t="shared" si="7"/>
        <v>394</v>
      </c>
      <c r="B407" s="60" t="s">
        <v>320</v>
      </c>
      <c r="C407" s="54">
        <v>60</v>
      </c>
      <c r="D407" s="119">
        <v>20</v>
      </c>
      <c r="E407" s="56" t="s">
        <v>0</v>
      </c>
      <c r="F407" s="60" t="s">
        <v>485</v>
      </c>
      <c r="G407" s="57"/>
      <c r="H407" s="58"/>
    </row>
    <row r="408" spans="1:6" ht="12.75">
      <c r="A408" s="6">
        <f t="shared" si="7"/>
        <v>395</v>
      </c>
      <c r="B408" s="36" t="s">
        <v>194</v>
      </c>
      <c r="C408" s="7">
        <v>60</v>
      </c>
      <c r="D408" s="14">
        <v>21</v>
      </c>
      <c r="E408" s="39" t="s">
        <v>114</v>
      </c>
      <c r="F408" s="41"/>
    </row>
    <row r="409" spans="1:8" s="64" customFormat="1" ht="12.75">
      <c r="A409" s="53">
        <f t="shared" si="7"/>
        <v>396</v>
      </c>
      <c r="B409" s="60" t="s">
        <v>538</v>
      </c>
      <c r="C409" s="89">
        <v>60</v>
      </c>
      <c r="D409" s="90">
        <v>22</v>
      </c>
      <c r="E409" s="88" t="s">
        <v>156</v>
      </c>
      <c r="F409" s="60" t="s">
        <v>485</v>
      </c>
      <c r="G409" s="57"/>
      <c r="H409" s="58"/>
    </row>
    <row r="410" spans="1:8" s="64" customFormat="1" ht="76.5">
      <c r="A410" s="53">
        <f t="shared" si="7"/>
        <v>397</v>
      </c>
      <c r="B410" s="60" t="s">
        <v>320</v>
      </c>
      <c r="C410" s="54">
        <v>60</v>
      </c>
      <c r="D410" s="119">
        <v>27</v>
      </c>
      <c r="E410" s="56" t="s">
        <v>13</v>
      </c>
      <c r="F410" s="60" t="s">
        <v>485</v>
      </c>
      <c r="G410" s="57"/>
      <c r="H410" s="58"/>
    </row>
    <row r="411" spans="1:8" s="64" customFormat="1" ht="63.75">
      <c r="A411" s="53">
        <f t="shared" si="7"/>
        <v>398</v>
      </c>
      <c r="B411" s="60" t="s">
        <v>320</v>
      </c>
      <c r="C411" s="54">
        <v>60</v>
      </c>
      <c r="D411" s="119">
        <v>29</v>
      </c>
      <c r="E411" s="56" t="s">
        <v>14</v>
      </c>
      <c r="F411" s="60" t="s">
        <v>476</v>
      </c>
      <c r="G411" s="57"/>
      <c r="H411" s="58"/>
    </row>
    <row r="412" spans="1:8" s="64" customFormat="1" ht="12.75">
      <c r="A412" s="53">
        <f t="shared" si="7"/>
        <v>399</v>
      </c>
      <c r="B412" s="60" t="s">
        <v>320</v>
      </c>
      <c r="C412" s="54">
        <v>60</v>
      </c>
      <c r="D412" s="119">
        <v>36</v>
      </c>
      <c r="E412" s="56" t="s">
        <v>15</v>
      </c>
      <c r="F412" s="60" t="s">
        <v>485</v>
      </c>
      <c r="G412" s="57"/>
      <c r="H412" s="58"/>
    </row>
    <row r="413" spans="1:8" s="64" customFormat="1" ht="102">
      <c r="A413" s="53">
        <f t="shared" si="7"/>
        <v>400</v>
      </c>
      <c r="B413" s="60" t="s">
        <v>320</v>
      </c>
      <c r="C413" s="54">
        <v>61</v>
      </c>
      <c r="D413" s="119">
        <v>14</v>
      </c>
      <c r="E413" s="56" t="s">
        <v>378</v>
      </c>
      <c r="F413" s="60" t="s">
        <v>485</v>
      </c>
      <c r="G413" s="57"/>
      <c r="H413" s="58"/>
    </row>
    <row r="414" spans="1:8" s="64" customFormat="1" ht="12.75">
      <c r="A414" s="53">
        <f t="shared" si="7"/>
        <v>401</v>
      </c>
      <c r="B414" s="60" t="s">
        <v>320</v>
      </c>
      <c r="C414" s="54">
        <v>61</v>
      </c>
      <c r="D414" s="55">
        <v>19</v>
      </c>
      <c r="E414" s="63" t="s">
        <v>379</v>
      </c>
      <c r="F414" s="60" t="s">
        <v>485</v>
      </c>
      <c r="G414" s="57"/>
      <c r="H414" s="58"/>
    </row>
    <row r="415" spans="1:6" ht="25.5">
      <c r="A415" s="6">
        <f t="shared" si="7"/>
        <v>402</v>
      </c>
      <c r="B415" s="36" t="s">
        <v>194</v>
      </c>
      <c r="C415" s="7">
        <v>61</v>
      </c>
      <c r="D415" s="14">
        <v>24</v>
      </c>
      <c r="E415" s="36" t="s">
        <v>115</v>
      </c>
      <c r="F415" s="41"/>
    </row>
    <row r="416" spans="1:8" s="64" customFormat="1" ht="12.75">
      <c r="A416" s="53">
        <f t="shared" si="7"/>
        <v>403</v>
      </c>
      <c r="B416" s="60" t="s">
        <v>320</v>
      </c>
      <c r="C416" s="54">
        <v>61</v>
      </c>
      <c r="D416" s="55">
        <v>32</v>
      </c>
      <c r="E416" s="56" t="s">
        <v>380</v>
      </c>
      <c r="F416" s="60" t="s">
        <v>485</v>
      </c>
      <c r="G416" s="57"/>
      <c r="H416" s="58"/>
    </row>
    <row r="417" spans="1:8" s="64" customFormat="1" ht="51">
      <c r="A417" s="53">
        <f t="shared" si="7"/>
        <v>404</v>
      </c>
      <c r="B417" s="60" t="s">
        <v>320</v>
      </c>
      <c r="C417" s="54">
        <v>61</v>
      </c>
      <c r="D417" s="55">
        <v>37</v>
      </c>
      <c r="E417" s="56" t="s">
        <v>381</v>
      </c>
      <c r="F417" s="60" t="s">
        <v>455</v>
      </c>
      <c r="G417" s="57"/>
      <c r="H417" s="58"/>
    </row>
    <row r="418" spans="1:8" s="64" customFormat="1" ht="12.75">
      <c r="A418" s="53">
        <f t="shared" si="7"/>
        <v>405</v>
      </c>
      <c r="B418" s="60" t="s">
        <v>320</v>
      </c>
      <c r="C418" s="54">
        <v>62</v>
      </c>
      <c r="D418" s="55">
        <v>2</v>
      </c>
      <c r="E418" s="56" t="s">
        <v>148</v>
      </c>
      <c r="F418" s="60" t="s">
        <v>485</v>
      </c>
      <c r="G418" s="57"/>
      <c r="H418" s="58"/>
    </row>
    <row r="419" spans="1:8" s="64" customFormat="1" ht="25.5">
      <c r="A419" s="53">
        <f t="shared" si="7"/>
        <v>406</v>
      </c>
      <c r="B419" s="60" t="s">
        <v>320</v>
      </c>
      <c r="C419" s="54">
        <v>62</v>
      </c>
      <c r="D419" s="86">
        <v>12</v>
      </c>
      <c r="E419" s="87" t="s">
        <v>149</v>
      </c>
      <c r="F419" s="60" t="s">
        <v>485</v>
      </c>
      <c r="G419" s="57"/>
      <c r="H419" s="58"/>
    </row>
    <row r="420" spans="1:8" s="64" customFormat="1" ht="12.75">
      <c r="A420" s="53">
        <f t="shared" si="7"/>
        <v>407</v>
      </c>
      <c r="B420" s="60" t="s">
        <v>283</v>
      </c>
      <c r="C420" s="89">
        <v>62</v>
      </c>
      <c r="D420" s="90">
        <v>13</v>
      </c>
      <c r="E420" s="61" t="s">
        <v>683</v>
      </c>
      <c r="F420" s="60" t="s">
        <v>476</v>
      </c>
      <c r="G420" s="57"/>
      <c r="H420" s="58"/>
    </row>
    <row r="421" spans="1:6" ht="51">
      <c r="A421" s="6">
        <f t="shared" si="7"/>
        <v>408</v>
      </c>
      <c r="B421" s="36" t="s">
        <v>194</v>
      </c>
      <c r="C421" s="7">
        <v>62</v>
      </c>
      <c r="D421" s="14">
        <v>25</v>
      </c>
      <c r="E421" s="36" t="s">
        <v>116</v>
      </c>
      <c r="F421" s="41" t="s">
        <v>4</v>
      </c>
    </row>
    <row r="422" spans="1:6" ht="25.5">
      <c r="A422" s="6">
        <f t="shared" si="7"/>
        <v>409</v>
      </c>
      <c r="B422" s="5" t="s">
        <v>231</v>
      </c>
      <c r="C422" s="21">
        <v>62</v>
      </c>
      <c r="D422" s="24">
        <v>27</v>
      </c>
      <c r="E422" s="5" t="s">
        <v>615</v>
      </c>
      <c r="F422" s="41"/>
    </row>
    <row r="423" spans="1:6" ht="38.25">
      <c r="A423" s="6">
        <f t="shared" si="7"/>
        <v>410</v>
      </c>
      <c r="B423" s="36" t="s">
        <v>194</v>
      </c>
      <c r="C423" s="7">
        <v>62</v>
      </c>
      <c r="D423" s="14">
        <v>31</v>
      </c>
      <c r="E423" s="35" t="s">
        <v>248</v>
      </c>
      <c r="F423" s="41"/>
    </row>
    <row r="424" spans="1:6" ht="25.5">
      <c r="A424" s="6">
        <f t="shared" si="7"/>
        <v>411</v>
      </c>
      <c r="B424" s="36" t="s">
        <v>731</v>
      </c>
      <c r="C424" s="7">
        <v>62</v>
      </c>
      <c r="D424" s="14">
        <v>33</v>
      </c>
      <c r="E424" s="39" t="s">
        <v>30</v>
      </c>
      <c r="F424" s="41"/>
    </row>
    <row r="425" spans="1:6" ht="25.5">
      <c r="A425" s="6">
        <f t="shared" si="7"/>
        <v>412</v>
      </c>
      <c r="B425" s="36" t="s">
        <v>538</v>
      </c>
      <c r="C425" s="20">
        <v>62</v>
      </c>
      <c r="D425" s="14">
        <v>33</v>
      </c>
      <c r="E425" s="32" t="s">
        <v>157</v>
      </c>
      <c r="F425" s="41"/>
    </row>
    <row r="426" spans="1:6" ht="51">
      <c r="A426" s="6">
        <f t="shared" si="7"/>
        <v>413</v>
      </c>
      <c r="B426" s="36" t="s">
        <v>321</v>
      </c>
      <c r="C426" s="22">
        <v>62</v>
      </c>
      <c r="D426" s="14">
        <v>33</v>
      </c>
      <c r="E426" s="32" t="s">
        <v>278</v>
      </c>
      <c r="F426" s="41"/>
    </row>
    <row r="427" spans="1:6" ht="89.25">
      <c r="A427" s="6">
        <f t="shared" si="7"/>
        <v>414</v>
      </c>
      <c r="B427" s="36" t="s">
        <v>320</v>
      </c>
      <c r="C427" s="7">
        <v>62</v>
      </c>
      <c r="D427" s="23">
        <v>33</v>
      </c>
      <c r="E427" s="32" t="s">
        <v>382</v>
      </c>
      <c r="F427" s="41"/>
    </row>
    <row r="428" spans="1:6" ht="12.75">
      <c r="A428" s="6">
        <f t="shared" si="7"/>
        <v>415</v>
      </c>
      <c r="B428" s="36" t="s">
        <v>194</v>
      </c>
      <c r="C428" s="7">
        <v>63</v>
      </c>
      <c r="D428" s="14">
        <v>1</v>
      </c>
      <c r="E428" s="35" t="s">
        <v>1</v>
      </c>
      <c r="F428" s="41"/>
    </row>
    <row r="429" spans="1:6" ht="51">
      <c r="A429" s="6">
        <f t="shared" si="7"/>
        <v>416</v>
      </c>
      <c r="B429" s="36" t="s">
        <v>321</v>
      </c>
      <c r="C429" s="22">
        <v>63</v>
      </c>
      <c r="D429" s="19">
        <v>1</v>
      </c>
      <c r="E429" s="32" t="s">
        <v>383</v>
      </c>
      <c r="F429" s="41"/>
    </row>
    <row r="430" spans="1:8" s="64" customFormat="1" ht="12.75">
      <c r="A430" s="53">
        <f t="shared" si="7"/>
        <v>417</v>
      </c>
      <c r="B430" s="60" t="s">
        <v>283</v>
      </c>
      <c r="C430" s="89">
        <v>63</v>
      </c>
      <c r="D430" s="90">
        <v>17</v>
      </c>
      <c r="E430" s="61" t="s">
        <v>683</v>
      </c>
      <c r="F430" s="60" t="s">
        <v>476</v>
      </c>
      <c r="G430" s="57"/>
      <c r="H430" s="58"/>
    </row>
    <row r="431" spans="1:6" ht="25.5">
      <c r="A431" s="6">
        <f t="shared" si="7"/>
        <v>418</v>
      </c>
      <c r="B431" s="5" t="s">
        <v>231</v>
      </c>
      <c r="C431" s="21">
        <v>63</v>
      </c>
      <c r="D431" s="24">
        <v>19</v>
      </c>
      <c r="E431" s="5" t="s">
        <v>616</v>
      </c>
      <c r="F431" s="41"/>
    </row>
    <row r="432" spans="1:8" s="64" customFormat="1" ht="12.75">
      <c r="A432" s="53">
        <f t="shared" si="7"/>
        <v>419</v>
      </c>
      <c r="B432" s="60" t="s">
        <v>283</v>
      </c>
      <c r="C432" s="89">
        <v>64</v>
      </c>
      <c r="D432" s="90">
        <v>3</v>
      </c>
      <c r="E432" s="61" t="s">
        <v>683</v>
      </c>
      <c r="F432" s="60" t="s">
        <v>476</v>
      </c>
      <c r="G432" s="57"/>
      <c r="H432" s="58"/>
    </row>
    <row r="433" spans="1:6" ht="63.75">
      <c r="A433" s="6">
        <f t="shared" si="7"/>
        <v>420</v>
      </c>
      <c r="B433" s="36" t="s">
        <v>731</v>
      </c>
      <c r="C433" s="7">
        <v>64</v>
      </c>
      <c r="D433" s="14">
        <v>10</v>
      </c>
      <c r="E433" s="39" t="s">
        <v>3</v>
      </c>
      <c r="F433" s="41" t="s">
        <v>2</v>
      </c>
    </row>
    <row r="434" spans="1:6" ht="25.5">
      <c r="A434" s="6">
        <f t="shared" si="7"/>
        <v>421</v>
      </c>
      <c r="B434" s="5" t="s">
        <v>231</v>
      </c>
      <c r="C434" s="21">
        <v>64</v>
      </c>
      <c r="D434" s="24">
        <v>14</v>
      </c>
      <c r="E434" s="5" t="s">
        <v>617</v>
      </c>
      <c r="F434" s="41"/>
    </row>
    <row r="435" spans="1:6" ht="12.75">
      <c r="A435" s="6">
        <f t="shared" si="7"/>
        <v>422</v>
      </c>
      <c r="B435" s="36" t="s">
        <v>731</v>
      </c>
      <c r="C435" s="7">
        <v>64</v>
      </c>
      <c r="D435" s="14">
        <v>23</v>
      </c>
      <c r="E435" s="39" t="s">
        <v>31</v>
      </c>
      <c r="F435" s="41"/>
    </row>
    <row r="436" spans="1:6" ht="25.5">
      <c r="A436" s="6">
        <f t="shared" si="7"/>
        <v>423</v>
      </c>
      <c r="B436" s="36" t="s">
        <v>731</v>
      </c>
      <c r="C436" s="7">
        <v>64</v>
      </c>
      <c r="D436" s="14">
        <v>26</v>
      </c>
      <c r="E436" s="39" t="s">
        <v>32</v>
      </c>
      <c r="F436" s="41"/>
    </row>
    <row r="437" spans="1:8" s="64" customFormat="1" ht="12.75">
      <c r="A437" s="53">
        <f t="shared" si="7"/>
        <v>424</v>
      </c>
      <c r="B437" s="60" t="s">
        <v>194</v>
      </c>
      <c r="C437" s="54">
        <v>64</v>
      </c>
      <c r="D437" s="55">
        <v>29</v>
      </c>
      <c r="E437" s="60" t="s">
        <v>730</v>
      </c>
      <c r="F437" s="60" t="s">
        <v>485</v>
      </c>
      <c r="G437" s="57"/>
      <c r="H437" s="58"/>
    </row>
    <row r="438" spans="1:6" ht="89.25">
      <c r="A438" s="6">
        <f t="shared" si="7"/>
        <v>425</v>
      </c>
      <c r="B438" s="36" t="s">
        <v>320</v>
      </c>
      <c r="C438" s="7">
        <v>64</v>
      </c>
      <c r="D438" s="23">
        <v>33</v>
      </c>
      <c r="E438" s="31" t="s">
        <v>384</v>
      </c>
      <c r="F438" s="41"/>
    </row>
    <row r="439" spans="1:8" s="117" customFormat="1" ht="12.75">
      <c r="A439" s="110">
        <f t="shared" si="7"/>
        <v>426</v>
      </c>
      <c r="B439" s="111" t="s">
        <v>731</v>
      </c>
      <c r="C439" s="112">
        <v>64</v>
      </c>
      <c r="D439" s="113">
        <v>40</v>
      </c>
      <c r="E439" s="114" t="s">
        <v>33</v>
      </c>
      <c r="F439" s="111"/>
      <c r="G439" s="115"/>
      <c r="H439" s="116"/>
    </row>
    <row r="440" spans="1:6" ht="12.75">
      <c r="A440" s="6">
        <f t="shared" si="7"/>
        <v>427</v>
      </c>
      <c r="B440" s="36" t="s">
        <v>194</v>
      </c>
      <c r="C440" s="7">
        <v>65</v>
      </c>
      <c r="D440" s="14">
        <v>6</v>
      </c>
      <c r="E440" s="36" t="s">
        <v>117</v>
      </c>
      <c r="F440" s="41"/>
    </row>
    <row r="441" spans="1:6" ht="12.75">
      <c r="A441" s="6">
        <f t="shared" si="7"/>
        <v>428</v>
      </c>
      <c r="B441" s="36" t="s">
        <v>320</v>
      </c>
      <c r="C441" s="7">
        <v>65</v>
      </c>
      <c r="D441" s="14">
        <v>9</v>
      </c>
      <c r="E441" s="31" t="s">
        <v>221</v>
      </c>
      <c r="F441" s="41"/>
    </row>
    <row r="442" spans="1:6" ht="12.75">
      <c r="A442" s="6">
        <f t="shared" si="7"/>
        <v>429</v>
      </c>
      <c r="B442" s="36" t="s">
        <v>320</v>
      </c>
      <c r="C442" s="7">
        <v>65</v>
      </c>
      <c r="D442" s="14">
        <v>10</v>
      </c>
      <c r="E442" s="31" t="s">
        <v>222</v>
      </c>
      <c r="F442" s="41"/>
    </row>
    <row r="443" spans="1:6" ht="12.75">
      <c r="A443" s="6">
        <f t="shared" si="7"/>
        <v>430</v>
      </c>
      <c r="B443" s="36" t="s">
        <v>320</v>
      </c>
      <c r="C443" s="7">
        <v>66</v>
      </c>
      <c r="D443" s="14">
        <v>3</v>
      </c>
      <c r="E443" s="31" t="s">
        <v>223</v>
      </c>
      <c r="F443" s="41"/>
    </row>
    <row r="444" spans="1:6" ht="12.75">
      <c r="A444" s="6">
        <f t="shared" si="7"/>
        <v>431</v>
      </c>
      <c r="B444" s="36" t="s">
        <v>538</v>
      </c>
      <c r="C444" s="21">
        <v>66</v>
      </c>
      <c r="D444" s="24">
        <v>8</v>
      </c>
      <c r="E444" s="5" t="s">
        <v>158</v>
      </c>
      <c r="F444" s="41"/>
    </row>
    <row r="445" spans="1:6" ht="12.75">
      <c r="A445" s="6">
        <f t="shared" si="7"/>
        <v>432</v>
      </c>
      <c r="B445" s="36" t="s">
        <v>538</v>
      </c>
      <c r="C445" s="21">
        <v>66</v>
      </c>
      <c r="D445" s="24">
        <v>11</v>
      </c>
      <c r="E445" s="5" t="s">
        <v>158</v>
      </c>
      <c r="F445" s="41"/>
    </row>
    <row r="446" spans="1:6" ht="12.75">
      <c r="A446" s="6">
        <f t="shared" si="7"/>
        <v>433</v>
      </c>
      <c r="B446" s="36" t="s">
        <v>320</v>
      </c>
      <c r="C446" s="25">
        <v>66</v>
      </c>
      <c r="D446" s="27">
        <v>15</v>
      </c>
      <c r="E446" s="33" t="s">
        <v>119</v>
      </c>
      <c r="F446" s="41"/>
    </row>
    <row r="447" spans="1:6" ht="12.75">
      <c r="A447" s="6">
        <f t="shared" si="7"/>
        <v>434</v>
      </c>
      <c r="B447" s="36" t="s">
        <v>320</v>
      </c>
      <c r="C447" s="25">
        <v>66</v>
      </c>
      <c r="D447" s="27">
        <v>15</v>
      </c>
      <c r="E447" s="33" t="s">
        <v>120</v>
      </c>
      <c r="F447" s="41"/>
    </row>
    <row r="448" spans="1:6" ht="12.75">
      <c r="A448" s="6">
        <f t="shared" si="7"/>
        <v>435</v>
      </c>
      <c r="B448" s="36" t="s">
        <v>320</v>
      </c>
      <c r="C448" s="25">
        <v>66</v>
      </c>
      <c r="D448" s="27">
        <v>15</v>
      </c>
      <c r="E448" s="33" t="s">
        <v>121</v>
      </c>
      <c r="F448" s="41"/>
    </row>
    <row r="449" spans="1:6" ht="38.25">
      <c r="A449" s="6">
        <f t="shared" si="7"/>
        <v>436</v>
      </c>
      <c r="B449" s="36" t="s">
        <v>538</v>
      </c>
      <c r="C449" s="21">
        <v>66</v>
      </c>
      <c r="D449" s="24">
        <v>21</v>
      </c>
      <c r="E449" s="5" t="s">
        <v>159</v>
      </c>
      <c r="F449" s="41"/>
    </row>
    <row r="450" spans="1:6" ht="12.75">
      <c r="A450" s="6">
        <f t="shared" si="7"/>
        <v>437</v>
      </c>
      <c r="B450" s="36" t="s">
        <v>538</v>
      </c>
      <c r="C450" s="21">
        <v>66</v>
      </c>
      <c r="D450" s="24">
        <v>27</v>
      </c>
      <c r="E450" s="5" t="s">
        <v>562</v>
      </c>
      <c r="F450" s="41"/>
    </row>
    <row r="451" spans="1:6" ht="12.75">
      <c r="A451" s="6">
        <f t="shared" si="7"/>
        <v>438</v>
      </c>
      <c r="B451" s="36" t="s">
        <v>538</v>
      </c>
      <c r="C451" s="21">
        <v>66</v>
      </c>
      <c r="D451" s="24">
        <v>39</v>
      </c>
      <c r="E451" s="5" t="s">
        <v>562</v>
      </c>
      <c r="F451" s="41"/>
    </row>
    <row r="452" spans="1:6" ht="51">
      <c r="A452" s="6">
        <f t="shared" si="7"/>
        <v>439</v>
      </c>
      <c r="B452" s="36" t="s">
        <v>731</v>
      </c>
      <c r="C452" s="7">
        <v>67</v>
      </c>
      <c r="D452" s="14">
        <v>2</v>
      </c>
      <c r="E452" s="39" t="s">
        <v>118</v>
      </c>
      <c r="F452" s="41"/>
    </row>
    <row r="453" spans="1:6" ht="25.5">
      <c r="A453" s="6">
        <f t="shared" si="7"/>
        <v>440</v>
      </c>
      <c r="B453" s="5" t="s">
        <v>231</v>
      </c>
      <c r="C453" s="21">
        <v>67</v>
      </c>
      <c r="D453" s="24">
        <v>6</v>
      </c>
      <c r="E453" s="5" t="s">
        <v>618</v>
      </c>
      <c r="F453" s="41"/>
    </row>
    <row r="454" spans="1:6" ht="12.75">
      <c r="A454" s="6">
        <f t="shared" si="7"/>
        <v>441</v>
      </c>
      <c r="B454" s="36" t="s">
        <v>320</v>
      </c>
      <c r="C454" s="7">
        <v>67</v>
      </c>
      <c r="D454" s="14">
        <v>8</v>
      </c>
      <c r="E454" s="31" t="s">
        <v>224</v>
      </c>
      <c r="F454" s="41"/>
    </row>
    <row r="455" spans="1:6" ht="25.5">
      <c r="A455" s="6">
        <f t="shared" si="7"/>
        <v>442</v>
      </c>
      <c r="B455" s="5" t="s">
        <v>231</v>
      </c>
      <c r="C455" s="21">
        <v>67</v>
      </c>
      <c r="D455" s="24">
        <v>9</v>
      </c>
      <c r="E455" s="5" t="s">
        <v>619</v>
      </c>
      <c r="F455" s="41"/>
    </row>
    <row r="456" spans="1:6" ht="63.75">
      <c r="A456" s="6">
        <f t="shared" si="7"/>
        <v>443</v>
      </c>
      <c r="B456" s="36" t="s">
        <v>320</v>
      </c>
      <c r="C456" s="25">
        <v>67</v>
      </c>
      <c r="D456" s="27">
        <v>9</v>
      </c>
      <c r="E456" s="33" t="s">
        <v>75</v>
      </c>
      <c r="F456" s="41"/>
    </row>
    <row r="457" spans="1:6" ht="63.75">
      <c r="A457" s="6">
        <f aca="true" t="shared" si="8" ref="A457:A509">+A456+1</f>
        <v>444</v>
      </c>
      <c r="B457" s="36" t="s">
        <v>320</v>
      </c>
      <c r="C457" s="25">
        <v>67</v>
      </c>
      <c r="D457" s="28">
        <v>10</v>
      </c>
      <c r="E457" s="33" t="s">
        <v>76</v>
      </c>
      <c r="F457" s="41"/>
    </row>
    <row r="458" spans="1:6" ht="12.75">
      <c r="A458" s="6">
        <f t="shared" si="8"/>
        <v>445</v>
      </c>
      <c r="B458" s="36" t="s">
        <v>320</v>
      </c>
      <c r="C458" s="25">
        <v>67</v>
      </c>
      <c r="D458" s="27">
        <v>29</v>
      </c>
      <c r="E458" s="33" t="s">
        <v>225</v>
      </c>
      <c r="F458" s="41"/>
    </row>
    <row r="459" spans="1:6" ht="63.75">
      <c r="A459" s="6">
        <f t="shared" si="8"/>
        <v>446</v>
      </c>
      <c r="B459" s="36" t="s">
        <v>320</v>
      </c>
      <c r="C459" s="25">
        <v>67</v>
      </c>
      <c r="D459" s="27">
        <v>32</v>
      </c>
      <c r="E459" s="33" t="s">
        <v>226</v>
      </c>
      <c r="F459" s="41" t="s">
        <v>485</v>
      </c>
    </row>
    <row r="460" spans="1:6" ht="89.25">
      <c r="A460" s="6">
        <f t="shared" si="8"/>
        <v>447</v>
      </c>
      <c r="B460" s="36" t="s">
        <v>320</v>
      </c>
      <c r="C460" s="25">
        <v>67</v>
      </c>
      <c r="D460" s="27">
        <v>37</v>
      </c>
      <c r="E460" s="33" t="s">
        <v>385</v>
      </c>
      <c r="F460" s="41" t="s">
        <v>485</v>
      </c>
    </row>
    <row r="461" spans="1:6" ht="12.75">
      <c r="A461" s="6">
        <f t="shared" si="8"/>
        <v>448</v>
      </c>
      <c r="B461" s="36" t="s">
        <v>320</v>
      </c>
      <c r="C461" s="25">
        <v>68</v>
      </c>
      <c r="D461" s="28">
        <v>4</v>
      </c>
      <c r="E461" s="33" t="s">
        <v>227</v>
      </c>
      <c r="F461" s="41"/>
    </row>
    <row r="462" spans="1:6" ht="12.75">
      <c r="A462" s="6">
        <f t="shared" si="8"/>
        <v>449</v>
      </c>
      <c r="B462" s="36" t="s">
        <v>538</v>
      </c>
      <c r="C462" s="21">
        <v>68</v>
      </c>
      <c r="D462" s="24">
        <v>9</v>
      </c>
      <c r="E462" s="5" t="s">
        <v>562</v>
      </c>
      <c r="F462" s="41"/>
    </row>
    <row r="463" spans="1:6" ht="25.5">
      <c r="A463" s="6">
        <f t="shared" si="8"/>
        <v>450</v>
      </c>
      <c r="B463" s="36" t="s">
        <v>320</v>
      </c>
      <c r="C463" s="25">
        <v>68</v>
      </c>
      <c r="D463" s="27">
        <v>9</v>
      </c>
      <c r="E463" s="33" t="s">
        <v>228</v>
      </c>
      <c r="F463" s="41"/>
    </row>
    <row r="464" spans="1:6" ht="12.75">
      <c r="A464" s="6">
        <f t="shared" si="8"/>
        <v>451</v>
      </c>
      <c r="B464" s="36" t="s">
        <v>538</v>
      </c>
      <c r="C464" s="21">
        <v>68</v>
      </c>
      <c r="D464" s="24">
        <v>13</v>
      </c>
      <c r="E464" s="5" t="s">
        <v>562</v>
      </c>
      <c r="F464" s="41"/>
    </row>
    <row r="465" spans="1:6" ht="12.75">
      <c r="A465" s="6">
        <f t="shared" si="8"/>
        <v>452</v>
      </c>
      <c r="B465" s="36" t="s">
        <v>320</v>
      </c>
      <c r="C465" s="25">
        <v>68</v>
      </c>
      <c r="D465" s="27">
        <v>13</v>
      </c>
      <c r="E465" s="33" t="s">
        <v>229</v>
      </c>
      <c r="F465" s="41"/>
    </row>
    <row r="466" spans="1:6" ht="25.5">
      <c r="A466" s="6">
        <f t="shared" si="8"/>
        <v>453</v>
      </c>
      <c r="B466" s="36" t="s">
        <v>538</v>
      </c>
      <c r="C466" s="21">
        <v>68</v>
      </c>
      <c r="D466" s="24">
        <v>18</v>
      </c>
      <c r="E466" s="31" t="s">
        <v>319</v>
      </c>
      <c r="F466" s="41"/>
    </row>
    <row r="467" spans="1:6" ht="12.75">
      <c r="A467" s="6">
        <f t="shared" si="8"/>
        <v>454</v>
      </c>
      <c r="B467" s="5" t="s">
        <v>231</v>
      </c>
      <c r="C467" s="21">
        <v>68</v>
      </c>
      <c r="D467" s="24">
        <v>20</v>
      </c>
      <c r="E467" s="5" t="s">
        <v>620</v>
      </c>
      <c r="F467" s="41"/>
    </row>
    <row r="468" spans="1:6" ht="12.75">
      <c r="A468" s="6">
        <f t="shared" si="8"/>
        <v>455</v>
      </c>
      <c r="B468" s="36" t="s">
        <v>538</v>
      </c>
      <c r="C468" s="21">
        <v>68</v>
      </c>
      <c r="D468" s="24">
        <v>23</v>
      </c>
      <c r="E468" s="5" t="s">
        <v>562</v>
      </c>
      <c r="F468" s="41"/>
    </row>
    <row r="469" spans="1:6" ht="25.5">
      <c r="A469" s="6">
        <f t="shared" si="8"/>
        <v>456</v>
      </c>
      <c r="B469" s="36" t="s">
        <v>320</v>
      </c>
      <c r="C469" s="25">
        <v>68</v>
      </c>
      <c r="D469" s="27">
        <v>23</v>
      </c>
      <c r="E469" s="33" t="s">
        <v>230</v>
      </c>
      <c r="F469" s="41"/>
    </row>
    <row r="470" spans="1:6" ht="30" customHeight="1">
      <c r="A470" s="6">
        <f t="shared" si="8"/>
        <v>457</v>
      </c>
      <c r="B470" s="5" t="s">
        <v>231</v>
      </c>
      <c r="C470" s="21">
        <v>68</v>
      </c>
      <c r="D470" s="24">
        <v>29</v>
      </c>
      <c r="E470" s="5" t="s">
        <v>621</v>
      </c>
      <c r="F470" s="41"/>
    </row>
    <row r="471" spans="1:6" ht="12.75">
      <c r="A471" s="6">
        <f t="shared" si="8"/>
        <v>458</v>
      </c>
      <c r="B471" s="36" t="s">
        <v>320</v>
      </c>
      <c r="C471" s="25">
        <v>68</v>
      </c>
      <c r="D471" s="27">
        <v>36</v>
      </c>
      <c r="E471" s="33" t="s">
        <v>229</v>
      </c>
      <c r="F471" s="41"/>
    </row>
    <row r="472" spans="1:6" ht="12.75">
      <c r="A472" s="6">
        <f t="shared" si="8"/>
        <v>459</v>
      </c>
      <c r="B472" s="36" t="s">
        <v>320</v>
      </c>
      <c r="C472" s="25">
        <v>68</v>
      </c>
      <c r="D472" s="28">
        <v>36</v>
      </c>
      <c r="E472" s="33" t="s">
        <v>386</v>
      </c>
      <c r="F472" s="41"/>
    </row>
    <row r="473" spans="1:6" ht="25.5">
      <c r="A473" s="6">
        <f t="shared" si="8"/>
        <v>460</v>
      </c>
      <c r="B473" s="36" t="s">
        <v>731</v>
      </c>
      <c r="C473" s="7">
        <v>69</v>
      </c>
      <c r="D473" s="14">
        <v>1</v>
      </c>
      <c r="E473" s="39" t="s">
        <v>34</v>
      </c>
      <c r="F473" s="41"/>
    </row>
    <row r="474" spans="1:6" ht="25.5">
      <c r="A474" s="6">
        <f t="shared" si="8"/>
        <v>461</v>
      </c>
      <c r="B474" s="36" t="s">
        <v>731</v>
      </c>
      <c r="C474" s="7">
        <v>69</v>
      </c>
      <c r="D474" s="14">
        <v>1</v>
      </c>
      <c r="E474" s="39" t="s">
        <v>35</v>
      </c>
      <c r="F474" s="41"/>
    </row>
    <row r="475" spans="1:6" ht="25.5">
      <c r="A475" s="6">
        <f t="shared" si="8"/>
        <v>462</v>
      </c>
      <c r="B475" s="36" t="s">
        <v>44</v>
      </c>
      <c r="C475" s="7">
        <v>69</v>
      </c>
      <c r="D475" s="14">
        <v>1</v>
      </c>
      <c r="E475" s="36" t="s">
        <v>80</v>
      </c>
      <c r="F475" s="41"/>
    </row>
    <row r="476" spans="1:6" ht="38.25">
      <c r="A476" s="6">
        <f t="shared" si="8"/>
        <v>463</v>
      </c>
      <c r="B476" s="5" t="s">
        <v>231</v>
      </c>
      <c r="C476" s="21">
        <v>69</v>
      </c>
      <c r="D476" s="24">
        <v>22</v>
      </c>
      <c r="E476" s="5" t="s">
        <v>622</v>
      </c>
      <c r="F476" s="41"/>
    </row>
    <row r="477" spans="1:6" ht="12.75">
      <c r="A477" s="6">
        <f t="shared" si="8"/>
        <v>464</v>
      </c>
      <c r="B477" s="5" t="s">
        <v>231</v>
      </c>
      <c r="C477" s="21">
        <v>69</v>
      </c>
      <c r="D477" s="24">
        <v>33</v>
      </c>
      <c r="E477" s="5" t="s">
        <v>623</v>
      </c>
      <c r="F477" s="41"/>
    </row>
    <row r="478" spans="1:6" ht="25.5">
      <c r="A478" s="6">
        <f t="shared" si="8"/>
        <v>465</v>
      </c>
      <c r="B478" s="5" t="s">
        <v>231</v>
      </c>
      <c r="C478" s="21">
        <v>70</v>
      </c>
      <c r="D478" s="24">
        <v>16</v>
      </c>
      <c r="E478" s="5" t="s">
        <v>624</v>
      </c>
      <c r="F478" s="41"/>
    </row>
    <row r="479" spans="1:6" ht="63.75">
      <c r="A479" s="6">
        <f t="shared" si="8"/>
        <v>466</v>
      </c>
      <c r="B479" s="5" t="s">
        <v>231</v>
      </c>
      <c r="C479" s="21">
        <v>72</v>
      </c>
      <c r="D479" s="24">
        <v>1</v>
      </c>
      <c r="E479" s="5" t="s">
        <v>625</v>
      </c>
      <c r="F479" s="41"/>
    </row>
    <row r="480" spans="1:6" ht="38.25">
      <c r="A480" s="6">
        <f t="shared" si="8"/>
        <v>467</v>
      </c>
      <c r="B480" s="5" t="s">
        <v>231</v>
      </c>
      <c r="C480" s="21">
        <v>74</v>
      </c>
      <c r="D480" s="24">
        <v>4</v>
      </c>
      <c r="E480" s="5" t="s">
        <v>626</v>
      </c>
      <c r="F480" s="41"/>
    </row>
    <row r="481" spans="1:6" ht="38.25">
      <c r="A481" s="6">
        <f t="shared" si="8"/>
        <v>468</v>
      </c>
      <c r="B481" s="36" t="s">
        <v>731</v>
      </c>
      <c r="C481" s="20">
        <v>75</v>
      </c>
      <c r="D481" s="14">
        <v>2</v>
      </c>
      <c r="E481" s="8" t="s">
        <v>249</v>
      </c>
      <c r="F481" s="41"/>
    </row>
    <row r="482" spans="1:6" ht="25.5">
      <c r="A482" s="6">
        <f t="shared" si="8"/>
        <v>469</v>
      </c>
      <c r="B482" s="5" t="s">
        <v>231</v>
      </c>
      <c r="C482" s="21">
        <v>75</v>
      </c>
      <c r="D482" s="24">
        <v>5</v>
      </c>
      <c r="E482" s="5" t="s">
        <v>250</v>
      </c>
      <c r="F482" s="41"/>
    </row>
    <row r="483" spans="1:6" ht="25.5">
      <c r="A483" s="6">
        <f t="shared" si="8"/>
        <v>470</v>
      </c>
      <c r="B483" s="36" t="s">
        <v>44</v>
      </c>
      <c r="C483" s="7">
        <v>76</v>
      </c>
      <c r="D483" s="14">
        <v>1</v>
      </c>
      <c r="E483" s="36" t="s">
        <v>81</v>
      </c>
      <c r="F483" s="41"/>
    </row>
    <row r="484" spans="1:6" ht="38.25">
      <c r="A484" s="6">
        <f t="shared" si="8"/>
        <v>471</v>
      </c>
      <c r="B484" s="36" t="s">
        <v>44</v>
      </c>
      <c r="C484" s="7">
        <v>77</v>
      </c>
      <c r="D484" s="14">
        <v>1</v>
      </c>
      <c r="E484" s="35" t="s">
        <v>16</v>
      </c>
      <c r="F484" s="41"/>
    </row>
    <row r="485" spans="1:6" ht="25.5">
      <c r="A485" s="6">
        <f t="shared" si="8"/>
        <v>472</v>
      </c>
      <c r="B485" s="36" t="s">
        <v>731</v>
      </c>
      <c r="C485" s="7">
        <v>78</v>
      </c>
      <c r="D485" s="14">
        <v>3</v>
      </c>
      <c r="E485" s="39" t="s">
        <v>36</v>
      </c>
      <c r="F485" s="41"/>
    </row>
    <row r="486" spans="1:6" ht="38.25">
      <c r="A486" s="6">
        <f t="shared" si="8"/>
        <v>473</v>
      </c>
      <c r="B486" s="36" t="s">
        <v>44</v>
      </c>
      <c r="C486" s="7">
        <v>78</v>
      </c>
      <c r="D486" s="14">
        <v>3</v>
      </c>
      <c r="E486" s="37" t="s">
        <v>17</v>
      </c>
      <c r="F486" s="41"/>
    </row>
    <row r="487" spans="1:6" ht="38.25">
      <c r="A487" s="6">
        <f t="shared" si="8"/>
        <v>474</v>
      </c>
      <c r="B487" s="36" t="s">
        <v>44</v>
      </c>
      <c r="C487" s="7">
        <v>79</v>
      </c>
      <c r="D487" s="26">
        <v>3</v>
      </c>
      <c r="E487" s="8" t="s">
        <v>18</v>
      </c>
      <c r="F487" s="41"/>
    </row>
    <row r="488" spans="1:6" ht="38.25">
      <c r="A488" s="6">
        <f t="shared" si="8"/>
        <v>475</v>
      </c>
      <c r="B488" s="36" t="s">
        <v>44</v>
      </c>
      <c r="C488" s="7">
        <v>81</v>
      </c>
      <c r="D488" s="14">
        <v>1</v>
      </c>
      <c r="E488" s="37" t="s">
        <v>19</v>
      </c>
      <c r="F488" s="41"/>
    </row>
    <row r="489" spans="1:6" ht="25.5">
      <c r="A489" s="6">
        <f t="shared" si="8"/>
        <v>476</v>
      </c>
      <c r="B489" s="5" t="s">
        <v>231</v>
      </c>
      <c r="C489" s="20">
        <v>81</v>
      </c>
      <c r="D489" s="14">
        <v>4</v>
      </c>
      <c r="E489" s="5" t="s">
        <v>340</v>
      </c>
      <c r="F489" s="41"/>
    </row>
    <row r="490" spans="1:6" ht="25.5">
      <c r="A490" s="6">
        <f t="shared" si="8"/>
        <v>477</v>
      </c>
      <c r="B490" s="36" t="s">
        <v>44</v>
      </c>
      <c r="C490" s="7">
        <v>82</v>
      </c>
      <c r="D490" s="14">
        <v>2</v>
      </c>
      <c r="E490" s="37" t="s">
        <v>20</v>
      </c>
      <c r="F490" s="41"/>
    </row>
    <row r="491" spans="1:6" ht="25.5">
      <c r="A491" s="6">
        <f t="shared" si="8"/>
        <v>478</v>
      </c>
      <c r="B491" s="36" t="s">
        <v>731</v>
      </c>
      <c r="C491" s="7">
        <v>82</v>
      </c>
      <c r="D491" s="14">
        <v>4</v>
      </c>
      <c r="E491" s="39" t="s">
        <v>37</v>
      </c>
      <c r="F491" s="41"/>
    </row>
    <row r="492" spans="1:6" ht="12.75">
      <c r="A492" s="6">
        <f t="shared" si="8"/>
        <v>479</v>
      </c>
      <c r="B492" s="5" t="s">
        <v>231</v>
      </c>
      <c r="C492" s="21">
        <v>85</v>
      </c>
      <c r="D492" s="24">
        <v>10</v>
      </c>
      <c r="E492" s="5" t="s">
        <v>341</v>
      </c>
      <c r="F492" s="41"/>
    </row>
    <row r="493" spans="1:6" ht="12.75">
      <c r="A493" s="6">
        <f t="shared" si="8"/>
        <v>480</v>
      </c>
      <c r="B493" s="36" t="s">
        <v>731</v>
      </c>
      <c r="C493" s="7">
        <v>86</v>
      </c>
      <c r="D493" s="14">
        <v>7</v>
      </c>
      <c r="E493" s="39" t="s">
        <v>38</v>
      </c>
      <c r="F493" s="41"/>
    </row>
    <row r="494" spans="1:6" ht="51">
      <c r="A494" s="6">
        <f t="shared" si="8"/>
        <v>481</v>
      </c>
      <c r="B494" s="36" t="s">
        <v>471</v>
      </c>
      <c r="C494" s="21">
        <v>86</v>
      </c>
      <c r="D494" s="24" t="s">
        <v>657</v>
      </c>
      <c r="E494" s="36" t="s">
        <v>658</v>
      </c>
      <c r="F494" s="41" t="s">
        <v>535</v>
      </c>
    </row>
    <row r="495" spans="1:6" ht="63.75">
      <c r="A495" s="6">
        <f t="shared" si="8"/>
        <v>482</v>
      </c>
      <c r="B495" s="36" t="s">
        <v>471</v>
      </c>
      <c r="C495" s="7">
        <v>86</v>
      </c>
      <c r="D495" s="24" t="s">
        <v>659</v>
      </c>
      <c r="E495" s="36" t="s">
        <v>660</v>
      </c>
      <c r="F495" s="41" t="s">
        <v>535</v>
      </c>
    </row>
    <row r="496" spans="1:6" ht="25.5">
      <c r="A496" s="6">
        <f t="shared" si="8"/>
        <v>483</v>
      </c>
      <c r="B496" s="36" t="s">
        <v>471</v>
      </c>
      <c r="C496" s="21">
        <v>87</v>
      </c>
      <c r="D496" s="24">
        <v>1</v>
      </c>
      <c r="E496" s="36" t="s">
        <v>660</v>
      </c>
      <c r="F496" s="41" t="s">
        <v>535</v>
      </c>
    </row>
    <row r="497" spans="1:6" ht="25.5">
      <c r="A497" s="6">
        <f t="shared" si="8"/>
        <v>484</v>
      </c>
      <c r="B497" s="5" t="s">
        <v>231</v>
      </c>
      <c r="C497" s="20">
        <v>87</v>
      </c>
      <c r="D497" s="14">
        <v>9</v>
      </c>
      <c r="E497" s="5" t="s">
        <v>627</v>
      </c>
      <c r="F497" s="41"/>
    </row>
    <row r="498" spans="1:6" ht="12.75">
      <c r="A498" s="6">
        <f t="shared" si="8"/>
        <v>485</v>
      </c>
      <c r="B498" s="36" t="s">
        <v>731</v>
      </c>
      <c r="C498" s="7">
        <v>87</v>
      </c>
      <c r="D498" s="14">
        <v>11</v>
      </c>
      <c r="E498" s="39" t="s">
        <v>39</v>
      </c>
      <c r="F498" s="41"/>
    </row>
    <row r="499" spans="1:6" ht="25.5">
      <c r="A499" s="6">
        <f t="shared" si="8"/>
        <v>486</v>
      </c>
      <c r="B499" s="5" t="s">
        <v>231</v>
      </c>
      <c r="C499" s="20">
        <v>90</v>
      </c>
      <c r="D499" s="14">
        <v>5</v>
      </c>
      <c r="E499" s="5" t="s">
        <v>628</v>
      </c>
      <c r="F499" s="41"/>
    </row>
    <row r="500" spans="1:6" ht="38.25">
      <c r="A500" s="6">
        <f t="shared" si="8"/>
        <v>487</v>
      </c>
      <c r="B500" s="5" t="s">
        <v>231</v>
      </c>
      <c r="C500" s="20">
        <v>92</v>
      </c>
      <c r="D500" s="14">
        <v>26</v>
      </c>
      <c r="E500" s="5" t="s">
        <v>629</v>
      </c>
      <c r="F500" s="41"/>
    </row>
    <row r="501" spans="1:6" ht="25.5">
      <c r="A501" s="6">
        <f t="shared" si="8"/>
        <v>488</v>
      </c>
      <c r="B501" s="36" t="s">
        <v>731</v>
      </c>
      <c r="C501" s="7">
        <v>92</v>
      </c>
      <c r="D501" s="14">
        <v>48</v>
      </c>
      <c r="E501" s="38" t="s">
        <v>40</v>
      </c>
      <c r="F501" s="41"/>
    </row>
    <row r="502" spans="1:6" ht="12.75">
      <c r="A502" s="6">
        <f t="shared" si="8"/>
        <v>489</v>
      </c>
      <c r="B502" s="36" t="s">
        <v>283</v>
      </c>
      <c r="C502" s="21">
        <v>95</v>
      </c>
      <c r="D502" s="24" t="s">
        <v>685</v>
      </c>
      <c r="E502" s="5" t="s">
        <v>686</v>
      </c>
      <c r="F502" s="41"/>
    </row>
    <row r="503" spans="1:6" ht="25.5">
      <c r="A503" s="6">
        <f t="shared" si="8"/>
        <v>490</v>
      </c>
      <c r="B503" s="36" t="s">
        <v>321</v>
      </c>
      <c r="C503" s="7">
        <v>97</v>
      </c>
      <c r="D503" s="14"/>
      <c r="E503" s="31" t="s">
        <v>279</v>
      </c>
      <c r="F503" s="41"/>
    </row>
    <row r="504" spans="1:6" ht="12.75">
      <c r="A504" s="6">
        <f t="shared" si="8"/>
        <v>491</v>
      </c>
      <c r="B504" s="36" t="s">
        <v>321</v>
      </c>
      <c r="C504" s="7">
        <v>103</v>
      </c>
      <c r="D504" s="14"/>
      <c r="E504" s="31" t="s">
        <v>280</v>
      </c>
      <c r="F504" s="41"/>
    </row>
    <row r="505" spans="1:6" ht="12.75">
      <c r="A505" s="6">
        <f t="shared" si="8"/>
        <v>492</v>
      </c>
      <c r="B505" s="36" t="s">
        <v>321</v>
      </c>
      <c r="C505" s="7">
        <v>111</v>
      </c>
      <c r="D505" s="14"/>
      <c r="E505" s="31" t="s">
        <v>281</v>
      </c>
      <c r="F505" s="41"/>
    </row>
    <row r="506" spans="1:6" ht="25.5">
      <c r="A506" s="6">
        <f t="shared" si="8"/>
        <v>493</v>
      </c>
      <c r="B506" s="36" t="s">
        <v>321</v>
      </c>
      <c r="C506" s="7">
        <v>112</v>
      </c>
      <c r="D506" s="14"/>
      <c r="E506" s="31" t="s">
        <v>282</v>
      </c>
      <c r="F506" s="41"/>
    </row>
    <row r="507" spans="1:6" ht="25.5">
      <c r="A507" s="6">
        <f t="shared" si="8"/>
        <v>494</v>
      </c>
      <c r="B507" s="5" t="s">
        <v>231</v>
      </c>
      <c r="C507" s="7">
        <v>116</v>
      </c>
      <c r="D507" s="14" t="s">
        <v>630</v>
      </c>
      <c r="E507" s="5" t="s">
        <v>631</v>
      </c>
      <c r="F507" s="41"/>
    </row>
    <row r="508" spans="1:6" ht="51">
      <c r="A508" s="6">
        <f t="shared" si="8"/>
        <v>495</v>
      </c>
      <c r="B508" s="5" t="s">
        <v>231</v>
      </c>
      <c r="C508" s="7">
        <v>117</v>
      </c>
      <c r="D508" s="14" t="s">
        <v>630</v>
      </c>
      <c r="E508" s="5" t="s">
        <v>528</v>
      </c>
      <c r="F508" s="41"/>
    </row>
    <row r="509" spans="1:6" ht="51">
      <c r="A509" s="6">
        <f t="shared" si="8"/>
        <v>496</v>
      </c>
      <c r="B509" s="5" t="s">
        <v>231</v>
      </c>
      <c r="C509" s="7">
        <v>118</v>
      </c>
      <c r="D509" s="14" t="s">
        <v>630</v>
      </c>
      <c r="E509" s="5" t="s">
        <v>469</v>
      </c>
      <c r="F509" s="41"/>
    </row>
    <row r="514" ht="12.75">
      <c r="C514" s="17">
        <f>495-107</f>
        <v>388</v>
      </c>
    </row>
  </sheetData>
  <sheetProtection/>
  <autoFilter ref="B8:H509"/>
  <mergeCells count="4">
    <mergeCell ref="D3:E3"/>
    <mergeCell ref="D4:E4"/>
    <mergeCell ref="D5:E5"/>
    <mergeCell ref="D6:E6"/>
  </mergeCells>
  <printOptions/>
  <pageMargins left="0.75" right="0.75" top="1" bottom="1" header="0.5" footer="0.5"/>
  <pageSetup fitToHeight="4" fitToWidth="1" horizontalDpi="600" verticalDpi="600" orientation="landscape" scale="68" r:id="rId1"/>
  <headerFooter alignWithMargins="0">
    <oddHeader>&amp;C&amp;"Arial,Bold"&amp;16Comments</oddHeader>
    <oddFooter>&amp;LDocument: &amp;F
&amp;C&amp;"Arial,Bold"
&amp;"Arial,Regular"
&amp;R&amp;P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OpenHAN SRS v1.91 comment form</dc:title>
  <dc:subject>OpenHAN SRS v1.91 Comment Form</dc:subject>
  <dc:creator/>
  <cp:keywords/>
  <dc:description/>
  <cp:lastModifiedBy>Reliant Energy</cp:lastModifiedBy>
  <cp:lastPrinted>2010-03-22T21:10:35Z</cp:lastPrinted>
  <dcterms:created xsi:type="dcterms:W3CDTF">2007-11-15T19:48:07Z</dcterms:created>
  <dcterms:modified xsi:type="dcterms:W3CDTF">2010-05-14T21:54:46Z</dcterms:modified>
  <cp:category/>
  <cp:version/>
  <cp:contentType/>
  <cp:contentStatus/>
</cp:coreProperties>
</file>