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4820" windowHeight="7245" activeTab="0"/>
  </bookViews>
  <sheets>
    <sheet name="OpenHAN v1.95 comments" sheetId="1" r:id="rId1"/>
  </sheets>
  <definedNames>
    <definedName name="_xlnm._FilterDatabase" localSheetId="0" hidden="1">'OpenHAN v1.95 comments'!$B$8:$H$169</definedName>
    <definedName name="OLE_LINK2" localSheetId="0">'OpenHAN v1.95 comments'!#REF!</definedName>
    <definedName name="_xlnm.Print_Area" localSheetId="0">'OpenHAN v1.95 comments'!$A$1:$F$58</definedName>
  </definedNames>
  <calcPr fullCalcOnLoad="1"/>
</workbook>
</file>

<file path=xl/sharedStrings.xml><?xml version="1.0" encoding="utf-8"?>
<sst xmlns="http://schemas.openxmlformats.org/spreadsheetml/2006/main" count="325" uniqueCount="168">
  <si>
    <t>Editorial:  What is the significance between "BC", "BR" and "BF"?  For an item like Security.Reg.3, we have all columns with "BR" though we are talking about certificates in devices which were present before the device was commissioned.</t>
  </si>
  <si>
    <t>Technical:  For Security.Reg.7 (de-registration), wouldn't the devices other than the ESI have to support this?  For example, a customer moves and takes their device (or a new customer moves in and does not authorize all previously authorized devices).  Don't we need a way to de-register/re-register that the HAN devices know about (not just the ESI)?</t>
  </si>
  <si>
    <t xml:space="preserve">Figure needs to be updated. The categories don't match the current version. </t>
  </si>
  <si>
    <t xml:space="preserve">please explain this statement further. What does it mean to be reversed. Thanks. </t>
  </si>
  <si>
    <t xml:space="preserve">Delete the word control in the sentence that starts with "control signal execution should not…further delete the last part of the sentence. Recommend changing this entence to the following: "Signal execution should not in anyway compromise safety systems built into HAN Devices." Reasoning: The fist part about safety applies to all commands and not just control signals. Also this is a requirement and should be moved to the "reliability" section as a requirement. For the last part of the sentence I believe this should be deleted because it depends on the situation. For example a stop command is a control commant that stops previously inititaed command but it is actually desired. I think this is again based on programs and negotiations made between customer and ESI or service provider. See Also app.control.15 and app.control.16 which are examples where control signals will stop previously initiated commands. </t>
  </si>
  <si>
    <t>why is AMI Meter listed as a HAN Deevice? Wouldn't it just be utility ESI? Do we see an architecture when there is a Utility ESI and an AMI Meter with HAN capability? Please explain</t>
  </si>
  <si>
    <t xml:space="preserve">Shouldn't App.measure.7 be BF for AMI meter or Utility ESI and HAN meter? </t>
  </si>
  <si>
    <t xml:space="preserve">App.measure.1 is BF for EUMD only if EUMD has HAN capability. It is hard to follow requirements for EUMD and EVSE and AMI Meter given that we don’t know what architecture we are assuming as we map these requirements. Please consdier switching to PHIC, </t>
  </si>
  <si>
    <t xml:space="preserve">Shouldn't we have Fixed HAN Device with Metering Capaability and Mobile HAN Device With Metering Capability listed in the table also? Also I heard some very intelligent person proposed PEV HAN Communications Interface (PHIC) :) Could that be used here? </t>
  </si>
  <si>
    <t>General comment for section 3.4: There are a lot of 'shall's in the requirements but many don't have any required functionality in any of the devices, i.e. there is just an 'O' (e.g. App.Measure8 in Table 3). Therefore, shouldn't these requirements be 'may'? Or should any requirement with a 'shall' in have basic functionality in at least one logical device?</t>
  </si>
  <si>
    <t xml:space="preserve">app.measure.10 shoulud be BF for PCT. </t>
  </si>
  <si>
    <t xml:space="preserve">app.measure.12 shoulud be BF for PCT. </t>
  </si>
  <si>
    <t>app.measure.13 shoulud be BR or ESI.</t>
  </si>
  <si>
    <t>app.measure.17 shoulud be BF for PCT.</t>
  </si>
  <si>
    <t xml:space="preserve">app.process.15: add the following to the e.g.:"manual entry of surcharges etc" </t>
  </si>
  <si>
    <t xml:space="preserve">app.process.16: Split requirement to two sentences. We want the basic functionality but what it is based on may change over time. Ent the sentence on line 14. Start a new sentence: This can be based on the consumer's rate structure....." </t>
  </si>
  <si>
    <t>should app.process.20 be BF for EMS?</t>
  </si>
  <si>
    <t xml:space="preserve">If I underestand app.process.21 correctly it should be optional for ESI and Utility ESI but BF for PCT, Load Control, and EVSE. </t>
  </si>
  <si>
    <t xml:space="preserve">A lot of the requirements are stated optional where as they will most likely be required as mandatory in certain jurisdictions. This is what "Enhanced" meant to point to. It would give the vendor community a heads up that some jurisdictions may require it. I do think we should introduct that concept bakc here. Reasoning: some requirements are way too onurous for most devices and should remain optional. however some requirements are legitimate requirements that some state may require as mandatory. Those should be distinguished from each other. Otherwise the mapping exercise loses a significant level of value. </t>
  </si>
  <si>
    <t xml:space="preserve">app.process.30 should be BF for PCT and Load Control. </t>
  </si>
  <si>
    <t>app.hmi.20 seems to be unfinished</t>
  </si>
  <si>
    <t xml:space="preserve">Technical:  Does Comm.Commissioning.2 still make sense?  Do we need to mandate the ability for a manufacturer to configure in a link key? Recommend removing this requirement. </t>
  </si>
  <si>
    <t xml:space="preserve">comm.control.8 should be optional for all devices as this requirement poses a great security hole if we mean one way broadcast discussed in section 2. Otherwise we should rename broadcast to something else. I am not sure what the actual requirement is trying to achieve here. </t>
  </si>
  <si>
    <t xml:space="preserve">comm.control.15 should be optional for ESI and Utility ESI. </t>
  </si>
  <si>
    <t xml:space="preserve">comm.control17 is flawed. Who providdes this access to the auhtorized users? Also what do we mean by secure? Secure is subjective based on the ESI's policies. Please clarify. Based on the clarification the mapping on page 81 may change. </t>
  </si>
  <si>
    <t xml:space="preserve">the mapping table for security.access, security.integrity, and security.account sections seems to be missing. </t>
  </si>
  <si>
    <t xml:space="preserve">missing a requiement that says: "HAN devices shall de-register upon receiving de-registration commands from the ESI". This should be BR for all devices other than ESI and Utility ESI. </t>
  </si>
  <si>
    <t xml:space="preserve">security.enroll.1 is missing from the table. </t>
  </si>
  <si>
    <t xml:space="preserve">again this requirement doesn't make sense. Who has to provide secuiryt two way access to enrolled devices to these authoirzed users? I don't underestand how this requiremeent is BF for everyone. There is no actor in this statement. </t>
  </si>
  <si>
    <t xml:space="preserve">perf.3 needs to be broken down based on "short term outages" and "long term outages". If a device temporarily loses power due to a momentary outage then it should retain its information. But if a device has been disconnected for 1 year and shows up again at the neighbors house, it is most likely not trying to reconnect to the old premise so it needs to go through registration again. </t>
  </si>
  <si>
    <t xml:space="preserve">please explain perf.15 further. It is very confusing to me. </t>
  </si>
  <si>
    <t xml:space="preserve">change or to and: OML.ManuDist.5 : "Han device shall have and display appropriate certifiaction (e.g.,….) on its packaging and body". Reasoning: if packaging is thrown a way and device is sold on ebay, how can the consumer identify the device information in order to register it to the ESI?  Information needs to also be engraved on the device itself similar to how it is done on cell phones, laptops, and even small devices such as bluetooths and vpn tokens. </t>
  </si>
  <si>
    <t xml:space="preserve">OML.ManuDis.3: this should be optional for Utility ESI. It doesn't make sense unless for everyone. It is a case by case scenario based on the jurisdictions therefore it should be optional. Same way public broad cast is option since it will only apply to limited states. Also the BC and BR have been very confusing throughout especially here on this requirement. Please explain further what it means for this requirement to be BC for load control but BR for EMS. </t>
  </si>
  <si>
    <t xml:space="preserve">see the comment I made on perf.3 about separating this to two requirements. </t>
  </si>
  <si>
    <t xml:space="preserve">OML.maintain.11 is very confusing. Please explain. Also it should be optional for utility ESI based on my narrow underestanding of it. </t>
  </si>
  <si>
    <t>Comment</t>
  </si>
  <si>
    <t>1. Indicate the page and line number</t>
  </si>
  <si>
    <t>2. State your comment</t>
  </si>
  <si>
    <t>3. Provide a suggested resolution, alternate wording, etc.</t>
  </si>
  <si>
    <t>OpenHAN Doc Editing Team Response</t>
  </si>
  <si>
    <t>Line No.</t>
  </si>
  <si>
    <t>Comment #</t>
  </si>
  <si>
    <t>Page No.</t>
  </si>
  <si>
    <t>Commenter Name</t>
  </si>
  <si>
    <t>OpenHAN SRS v1.95 document</t>
  </si>
  <si>
    <t>Instructions:
NOTE: USE THE V1.95 CLEAN DOCUMENT for Page No. and Line No. referneces</t>
  </si>
  <si>
    <t>Commissioning: "exchange of link keys or other security related information" is a little specific. I would rephrase something like "exchange of information based on security credentials".</t>
  </si>
  <si>
    <t>Commissioning: "and receive public broadcast information from an ESI, but not secured information". Rather specific; I would envisage a more flexible arrangement of data communication based on registration. Also, what is meant by 'secured information'?</t>
  </si>
  <si>
    <t>Consumer/Customer seems to get confused. I presume the Customer is a customer of a service provider program, which could include consumption of a utility? Add definition for Customer</t>
  </si>
  <si>
    <t>Critical Peak Pricing: "the Consumer receives real-time notification"; shouldn't that be Customer, not Consumer? Check all definitions for use of Consumer vs. Customer - they all look like they should be Customer.</t>
  </si>
  <si>
    <t>"Premises communication network" is not defined - should this be HAN?</t>
  </si>
  <si>
    <t>Home Area Network: "(e.g. Utility AMI, internet, cell phone network, etc.) using gateways, bridges and interfaces" - suggest change to "(e.g. Utility AMI, internet, cell phone network, etc.) using External Interfaces", i.e. use the definition above</t>
  </si>
  <si>
    <t>Independent System Operator: Possible amphibology "Coordinates controls and monitors"; should this be "Coordinates, controls and monitors"? (see http://en.wikipedia.org/wiki/Eats,_Shoots_%26_Leaves)</t>
  </si>
  <si>
    <t>Installer: "Commissions" should really be "commissions" - we could start capitalizing verbs but it could look ugly</t>
  </si>
  <si>
    <t>Commissioning: "HAN device" should be "HAN Device", assuming strict use of capitalization for terms. If no strict capitalization, I would suggest "HAN device" is used throughout. Check for this throughout document</t>
  </si>
  <si>
    <t>MHDMC: "EMUD" should be "EUMD"</t>
  </si>
  <si>
    <t>Now we've abbreviated to MHDMC, use this throughout; much less unwieldy than "Mobile Home Area Network Device with Metering Capability". Same applies to all the other abbreviations, e.g. HAN</t>
  </si>
  <si>
    <t>Registration: "exchange of security credentials" would be better as the slightly more abstract "exchange of information based on security credentials" as there are cases where the security credentials themselves may not be exchanged (e.g. challenge/response)</t>
  </si>
  <si>
    <t>Registration: "the exchange of secure information between a Registered device and the ESI" would be better as the slightly more abstract "exchange of information based on security credentials" as there are cases where the security credentials themselves may not be exchanged (e.g. challenge/response)</t>
  </si>
  <si>
    <t>Secure Communications: No text. "Secure information" is a term which has been used up to now but is a little vague. What is the intention here?</t>
  </si>
  <si>
    <t>"home energy ecosystem" - is this the HAN System? If so, use term</t>
  </si>
  <si>
    <t>"The ESI" - there may be more than one. Should be "An ESI"</t>
  </si>
  <si>
    <t>"or under the control of, a single organization or group of organizations". There needs to be some control over the development of standards or else it could be totally anarchic</t>
  </si>
  <si>
    <t>"all HAN Devices that are Commissioned and Registered to it" suggests an ESI (as a registration entity) is also a commissioning entity. Suggest rewording as "all Commissioned HAN Devices that are Registered to it". Still not sure about capitalization of verbs...</t>
  </si>
  <si>
    <t>"secure interactions between HAN Devices Commissioned and Registered to it"; reword as "secure interactions between Commissioned HAN Devices Registered to it"</t>
  </si>
  <si>
    <t>"Communication to HAN Devices Commissioned and Registered to these ESIs"; reword as "Communication to Commissioned HAN Devices Registered to these ESIs"</t>
  </si>
  <si>
    <t>"and only allows on-way communication". Should be "one-way". Is this necessarily true? Providing the privilege levels of unregistered devices is clear, it may be possible to communicate with the ESI both ways</t>
  </si>
  <si>
    <t>It is unlikely keys would ever be exchanged. Mutual authentication and key agreement is more likely. I think the word 'limited' is unnecessary as well</t>
  </si>
  <si>
    <t>"is more complex" - not necessarily</t>
  </si>
  <si>
    <t>There may be an additional process as what's described up to Enrollment caters for HAN Device/ESI communication (which may be sufficient) but doesn't cater for peer Registered HAN Devices to be able to communicate with each other. One solution is for the ESI to broker a trust relationship between the peers and provide shared security material; an alternative is for the Registered HAN Devices to mutually authenticate each other based on an operational credential granted by the ESI</t>
  </si>
  <si>
    <t>The diagram is a little confusing as it mixes entities (HAN Device) with processes (e.g. Network Admission) which appears to be drawn as a state. Maybe draw this as a state transition diagram showing the process in the arrow and the state in the bubble, with the object as the HAN Device</t>
  </si>
  <si>
    <t>"That is to say, this interface has a fair amount of vulnerabilities"; this is not necessarily true. The point is that it doesn't have any additional security associated with communication with the ESI over and above that provided by the network, which may actually be good security</t>
  </si>
  <si>
    <t>"The EVSE is the apparatuses"; reword as "The EVSE is comprised of the apparatuses"</t>
  </si>
  <si>
    <t>"EMUD" should be "EUMD"</t>
  </si>
  <si>
    <t>"may be recorded in a separate channel on the AMI meter"; or on an EUMD?</t>
  </si>
  <si>
    <t>Figure 6 shows a "Distribution to Retail Gateway". There is very little said about this device in the rest of the document. Is it still relevant? Would this be more likely to be a (third party) Service Provider ESI?</t>
  </si>
  <si>
    <t>"BC or Basic Registration" should be "BR or Basic Registration"</t>
  </si>
  <si>
    <t>Figure 4 needs updating. The EMS is shown as a distinct unit whereas it is described as a more virtual entity in section 2.2.8.2. It also shows a distinct network communicating to other "Consumer Devices", which is no longer a recognized term (needs updating on all diagrams). Also, if these are logical devices and networks (which would then make more sense), this should be made clear in the diagrams</t>
  </si>
  <si>
    <t>"EMS is a logical function" should be "EMS is a logical HAN Device" to be consistent</t>
  </si>
  <si>
    <t>"exchanging security keys" would be better as the more abstract "exchanging information based on security credentials"</t>
  </si>
  <si>
    <t>"Application log detected" should be "Applications log detected" (or "Application logs detected")</t>
  </si>
  <si>
    <t>Enrollment is missing from the security columns</t>
  </si>
  <si>
    <t>Latency is missing from the performance  columns</t>
  </si>
  <si>
    <t>Some of the measuring and monitoring requirements seem to have bled over into the IHD/EMS. Whilst this may be intentional, it might be an idea to keep measurement and monitoring cohesive to those particular devices. IHD/EMSs typically process information from measuring and monitoring and then render it (HMI) or use it subsequently in further action (process).</t>
  </si>
  <si>
    <t>"These requirements cover Commissioning, Control," should be "These requirements cover Commissioning and Control."</t>
  </si>
  <si>
    <t>There is an implication in Section 3.5.1 and 3.5.2 that an ESI is going to be the network coordinator. Is this always going to be the case? For example, an EMS could also be network coordinator and provide means to allow commissioning of device (network access) through a HMI, for example</t>
  </si>
  <si>
    <t>Table 7: Comm.Control.1 - Comm.Control.5: I'm not sure why these are BCs - BFs, surely? Doesn't only apply to commissioning</t>
  </si>
  <si>
    <t>I don't quite see the point in BC and BR as explained here. BF alone is probably adequate, and BR may be used to distinguish a requirement for a privileged function but I don't see how BC fits in</t>
  </si>
  <si>
    <t>Comm.Control.4 is virtually the same as Comm.Control.3. Suggest removing it</t>
  </si>
  <si>
    <t>"Confidentiality refers to the security services, which prevent unauthorized disclosure of data" should be preferably "Confidentiality refers to the security services that prevent unauthorized disclosure of data" or "Confidentiality refers to the security services which prevent unauthorized disclosure of data"</t>
  </si>
  <si>
    <t>I would separate security surrounding data at rest and data in transit. Access controls are only really relevant to data at rest. For data in transit (which is not 'accessed' as such, as it is, by nature, fleeting), it is more appropriate to consider confidentiality and integrity and data origin authenticity. Confidentiality and integrity also play a part in data at rest; confidentiality to limit the effectiveness of attempted unauthorized access and integrity to show it has not been tampered with. See also Section 3.6.1</t>
  </si>
  <si>
    <t>The language of Security.Access.3 is almost the same as Security.Access.2 but the implications are very different. Access to transmitted data is somewhat meaningless; it is the protection of the transmitted data which is important. Suggest rewriting as "HAN Device shall provide protection of transmitted HAN data (data in transit)"</t>
  </si>
  <si>
    <t>"HAN Device shall provide access control methods which prevent known attacks"; reword as "HAN Device shall provide protection against known attacks"</t>
  </si>
  <si>
    <t>"e.g., encryption authentication, or digital certificates" should be "e.g., encryption, authentication and digital certificates"</t>
  </si>
  <si>
    <t>"The application shall provide a means for authorized users to configure HAN Devices to communicate with one or more HANs (e.g., authorized users can select which portions of an application are available to devices not commissioned to the Utility ESI).". This implies too much about topology. Suggest rewording as "The application shall provide a means for authorized users to configure HAN Devices to be able to communicate with unregistered HAN Devices in addition to Registered HAN Devices."</t>
  </si>
  <si>
    <t>Security.Integrity.15: "HAN Device shall support open source security methods". Firstly, "shall support" is always rather flimsy as a requirement as at best it can mean "may implement". So saying  "HAN Device may implement open source security methods" doesn't really amount to much of a requirement. Suggest removing</t>
  </si>
  <si>
    <t>Security.Integrity.16: What's the basis for this requirement? Does it have to support "multiple security methods"?</t>
  </si>
  <si>
    <t>"upon request"; suggest change to "upon authorized request"</t>
  </si>
  <si>
    <t>"ESI shall accept Registration configuration from the Installer" - it's not necessarily the Installer who does registration. "Authorized user" is used elsewhere</t>
  </si>
  <si>
    <t>"HAN Device shall provide notification to the Installer of the Registration status" - it's not necessarily the Installer who does registration. "Authorized user" is used elsewhere</t>
  </si>
  <si>
    <t>Tables seem to be missing for Security.Access, Security.Integrity and Security.Account</t>
  </si>
  <si>
    <t>"shall accept Enrollment configuration (e.g. Service Provider ID, program ID, etc.)..."; suggest change to "shall accept Enrollment configuration (e.g. Service Provider ID, program ID, etc.) from authorized user..."</t>
  </si>
  <si>
    <t>OML.Maintain.3 seems to be essentially the same requirement as Perf.3. Do we need both? This section does overlap with Perf somewhat.</t>
  </si>
  <si>
    <t>The use case doesn't cover mutual authentication. This is important to ensure a HAN Device doesn't join a rogue network.</t>
  </si>
  <si>
    <t>This section is interesting but I wonder how useful it is as it stands. What would be more relevant is to combine it with a proper threat model, considering adversaries, motivation and anticipated attack in the scopes considered. For example, compromise of a single device in a single HAN or multiple devices in a single HAN; who is likely to be the adversary? Probably the consumer with the motivation of financial gain. Therefore the section considers an impact on the actual adversary - this doesn't really make sense in this case</t>
  </si>
  <si>
    <t>Robert Cragie, PG&amp;E</t>
  </si>
  <si>
    <t xml:space="preserve">Capability Billing Rate: the definitions needs more clarity. Please reword "Demand charges based in the rate of consumption" to mean more clearly what is meant here. </t>
  </si>
  <si>
    <t>Zahra Makoui, PG&amp;E</t>
  </si>
  <si>
    <t xml:space="preserve">Demand Response: Please delete "due to market or reliability conditions". The definition is perfectly accrate without this addition. The reason behind demand response will change from program to program and entity to entity. </t>
  </si>
  <si>
    <t xml:space="preserve">Here we say EVSE may contain HAN communications capability where as on page 32 we say "The EVSE contains HAN communications capability". It seems we are making an implicit assumption that we are only going to talk to the EVSE which is not necessarily true. I am completely ok with leaving this definition as is, however I suggest we define the "ESI" of PEVs. EVSE in concept is similar to the AMI Meter. The early implementations of AMI include the HAN interface in the AMI Meter but in the near future they can be anywhere. Therefore in OpenHAn we have the concept of ESI. We need a concept similar for the PEV HAN communications interface (PHCI?). We need to define this PHCI (i am sure someone can come up with a better term). Then we should have our requirements directed to the PHCI and not the EVSE. That way if the PHCI moves from the EVSE elsewhere our requirements remain unchanged for the most part. </t>
  </si>
  <si>
    <t xml:space="preserve">ESI: ESI doesn’t always provide audition/logging functions. Please change to "ESI may provide auditiong/logging" function. </t>
  </si>
  <si>
    <t xml:space="preserve">Do we really need to say "remotely" in the definition of network management? Not sure if it was on purpose or not? </t>
  </si>
  <si>
    <t xml:space="preserve">I am not sure if we use orphaned charge. But it presumes an architecture where the utility knows exactly where all charges are going and is monitoring electric vehicles very accurately which is not a true assumption. If we don't use it we should take it out of the spec. </t>
  </si>
  <si>
    <t xml:space="preserve">Registration: Propose adding the following text: "Note: Registration is a logical step and it policy based. It is up to the ESI to accept the credentials of a HAN device and acced a device as registered. If device A is registered to ESI A and device B is registered to ESI B, this does not mean that device A and device B have the same level of security"   </t>
  </si>
  <si>
    <t xml:space="preserve">Smart Appliance: Add "user" to the list of e.gs. (eg.e., Utility, …, consumer, user, etc). Also the defintion of a smart appliance should end at "and of adjusting its operational mode." Suggest changing the text to the following: "A white good….and of adjusting its operational mode. This adjustment is typically done based on consumer preferences.....". Reason: definition of smart appliance is an appliance with han capability and capability to adjust. Why or how those adjustments are made are matter of policies, agreements made between consumer and service provider, and many other future factors we are not aware of today. </t>
  </si>
  <si>
    <t xml:space="preserve">for consistency I suggest we change thee title to be  a sentence. All other guiding principles have a verb. Suggest altering to "1. Supports secure two-way communication between….." </t>
  </si>
  <si>
    <t xml:space="preserve">By utilizing just any ESI, service providers don’t gain the ability to engage in secure communications. It is up to the policies set by that ESI whether or not that ESI supports "secure" communications. In addition what one service provider considers secure, another one may not. Maybe if we clarify that the word "secure" really means "secure enough for the ESI you are connected to" then we are ok. For this sentence I recommend deleting the word "secure" and change to: "By Utilitzing....to engage in two way communications". And in addition add a sentence about what we mean by "secure".  </t>
  </si>
  <si>
    <t>description does not say anything about secure even though it is in the title. Recommending making  a statement about what we mean by secure. You may consider adding the following text: "The level of security required for communications depends on the ESI. In this document we allow for three logical steps for communications to the ESI: Commissoning, registration, enrollment. It is up to the ESI to decide which of these security levels are appropriate based on the type of data being communicated."</t>
  </si>
  <si>
    <t xml:space="preserve">I am having a hard time seeing the relationship between message types and supporting HAN as a growht platform. Please expain and clarify the relationship further. </t>
  </si>
  <si>
    <t xml:space="preserve">"This capability expectation is based on Service Proveder accountability forereliable  and secure delivery of the control signal" should be deleted. This is a policy statemetn and does not apply to everyone. It might be true for some service provider today but it will not be true for all service providers in the future. I recommend keeping the guiding principles and requirements focuse on technical content but keep policy in consideration which is why we have the "other considerations" section. This document should enable as many architectures as we can technically deem possible today whether or not we agree with those architectures philosophically. </t>
  </si>
  <si>
    <t xml:space="preserve">very nice addition :) </t>
  </si>
  <si>
    <t>Recommend adding content about role of certification for interoperability.</t>
  </si>
  <si>
    <t xml:space="preserve">Recommend adding the following text at the end of tis sentence. "While this SRS recognizes security and electric grid reliability threats assoicated with allowinga public broadcast channel we recognize that it is possible to allow for it architecturally. However the decision to so remains a business decision." Reasoning: PG&amp;E considers the public broadcast channel a majore security hole and we feel this SRS should warn service providers to perform additional security analysis before deciding to support it. </t>
  </si>
  <si>
    <t xml:space="preserve">Delete "is a one way". Change sentence to say: "This communication channel may require commissioning of the HAN device but not registration." Also restate the warning PG&amp;E recommended (see prior comment on page 29 line 46) </t>
  </si>
  <si>
    <t>Don Sturek</t>
  </si>
  <si>
    <t>Editorial:  I think Mulligan Labs LLC should not be separated by a comman</t>
  </si>
  <si>
    <t>Editorial:  Definition of Capacity Billing Rates:  "in" should be "on"</t>
  </si>
  <si>
    <t>Editorial:  Dynamic Energy Rate is not in alphabetical order</t>
  </si>
  <si>
    <t>Editorial:  For the definition of Independent System Operator, it seems strange to see usually and often used in the same sentence for opposite meanings.  I would say "often" for the first and "sometimes" for the second.</t>
  </si>
  <si>
    <t>Technical:  The definition of Secure Communications is missing</t>
  </si>
  <si>
    <t>Editorial:  "anyway" should be "any way"</t>
  </si>
  <si>
    <t>Editorial:  Inconsistent capitalization.  Need a space at the end of the parenthesis on line 31</t>
  </si>
  <si>
    <t>Technical:  Section on Supports Distributed Energy Generation is missing</t>
  </si>
  <si>
    <t>Editorial:  "can not" should be "cannot"</t>
  </si>
  <si>
    <t>Editorial:  The open standards principal (item 10) is referred to as Prinicpal 9 elsewhere (page 26 line 19)</t>
  </si>
  <si>
    <t>Technical:  It is probably worth noting that a mixture of Utility, Service Provider and Consumer devices can exist in the same HAN</t>
  </si>
  <si>
    <t xml:space="preserve">change "AMI Meter" to "Utility ESI"? </t>
  </si>
  <si>
    <t xml:space="preserve">It is more than two functions that involve HAN. There are many who desire the PEV to contain HAN communications on the vehicle, in a meter connected to the vehicle. I suggest we reword this section an only concern our selves with the "PHCI" as suggested on a prior comment. Otherwoise we should expand "two functions" to include other scenarios. We can simply state that "today EVSE there is two functions but that there are others that will come about later and that these requirements apply to the PHCI" </t>
  </si>
  <si>
    <t xml:space="preserve">Change to "EVSE may contatinthe HAN communications capability". </t>
  </si>
  <si>
    <t xml:space="preserve">We should focus on the PHCI and therefore not worry about a "single represntative HAN communications". </t>
  </si>
  <si>
    <t>Technical:  The statement "The location of the EVSE may be a fixed installation in the premises (e.g. permanently installed in a garage, etc.) or it could be a portable device connected with the PEV" does not make sense.  The PEV and EVSE and not co-located in any architecture I have seen from SAE.</t>
  </si>
  <si>
    <t xml:space="preserve">ii: replace "EVSE" to "PHIC" or "PEV comms moduel". See prior comments. </t>
  </si>
  <si>
    <t xml:space="preserve">b: replace "EVSE" to "PHIC" or "PEV comms moduel". See prior comments. We should not arhitecturally worry about EVSE. Recomment scrubbing this section accordingly. </t>
  </si>
  <si>
    <t xml:space="preserve">If my wonderful ;) idea about PHIC is rejected then I suggest we need Scenario E: PEV contains HAN communications in a place other than EVSE." </t>
  </si>
  <si>
    <t>Efrain Ornelas, PG&amp;E</t>
  </si>
  <si>
    <t xml:space="preserve"> need Scenario F: Residence has separate physical devices, an EVSE and an EUMD, where the EUMD is in the car.
</t>
  </si>
  <si>
    <t xml:space="preserve">add an assumption 5. Meter located in the vehicle
</t>
  </si>
  <si>
    <t xml:space="preserve">Delete "Voluntary". It implies there is a mandatory scenario. </t>
  </si>
  <si>
    <t>add "and premise ems" since EMS is also registered to the utility. Sentence becomes "...to register a load control device and the premise ems with the utility"</t>
  </si>
  <si>
    <t xml:space="preserve">if we say this table is for reference only, aree we saying these requirements are practically "meaningless"? I disagree they are for reference only. If something is basic requirement then its not for reference only. Please educate me if there has been a shift in thinking. </t>
  </si>
  <si>
    <t xml:space="preserve">We should add PHCI or what ever catchy name we end up calling the PEV HAN comms module to be. That is really what we care about not the EVSE. </t>
  </si>
  <si>
    <t xml:space="preserve">why does control of a node invovle "self organization"? Please kindly explain. </t>
  </si>
  <si>
    <t xml:space="preserve">Editorial: Why is commissioning in communications and not in security? (not the end of the world for me just curious….thanks) </t>
  </si>
  <si>
    <t>Editorial: De-registration should be a top level topic. We say Registration involves…step 1, step 2, de-registration?</t>
  </si>
  <si>
    <t xml:space="preserve"> Technical: why was certificate revocation removed? Deregistration does not mean deregistration. We should still address certificate revocation. </t>
  </si>
  <si>
    <t>Editorial:  Extra parenthesis at the end.</t>
  </si>
  <si>
    <t>Editorial:  Not sure what "net vs. sub" means here</t>
  </si>
  <si>
    <t>Editorial:  App.HMI.20:  "local" should be "locale"</t>
  </si>
  <si>
    <t>Technical:  We should avoid the term broadcast (since it actually is not supported in IP networking for HAN devices).  The term "group" would be better (there is support for multicast messaging to a configurable set of HAN devices which can include all in the HAN, just FYI)</t>
  </si>
  <si>
    <t>Technical:  Do we really mean to say that "The HAN Device shall support more than one physical layer"?  I think the idea is that a HAN may support more than one physical layer but I think most if not nearly all HAN devices will support just a single physical interface.</t>
  </si>
  <si>
    <t>Technical:  Do we want to have a requirement for HAN devices around trusted processors?</t>
  </si>
  <si>
    <t>Technical:  Does the Security.Access.17 imply we should limit features like "Ping" to the ESI from non-Registered devices?</t>
  </si>
  <si>
    <t>Technical:  Are Security.Access.18 and Security.Integrity.2 conflicting?  Security.Access.18 seems to imply an air gap between the HAN and AMI.  Security.Integrity.2 seems to want a firewall and packet inspection for bi-directional flows through the ESI.</t>
  </si>
  <si>
    <t>Technical:  Security.Account.7 and 8 requires non-repudiation for requests and replies.  Is this really a hard requirement for every device to have to support?</t>
  </si>
  <si>
    <t>Technical:  Why is Security.Enroll.3 specific to security or enrollment (says that HAN Devices are individually addressed)?</t>
  </si>
  <si>
    <t>Technical:  Is Perf.9 a realistic requirement (one year battery life)?</t>
  </si>
  <si>
    <t>Technical:  Perf.17 and 18 really have nothing to do with performance (one is for an extensible message schema and the other is for self contained data)</t>
  </si>
  <si>
    <t>Technical:  Comm.Control.18 and 19 imply all devices can direct messages to individual HAN devices and groups of HAN devices.  I think that is not the case for the IHD, Load Control device and perhaps for the Smart Appliance and EVSE.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</si>
</sst>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25">
    <font>
      <sz val="10"/>
      <name val="Arial"/>
      <family val="0"/>
    </font>
    <font>
      <b/>
      <sz val="10"/>
      <name val="Arial"/>
      <family val="2"/>
    </font>
    <font>
      <u val="single"/>
      <sz val="7.5"/>
      <color indexed="12"/>
      <name val="Arial"/>
      <family val="0"/>
    </font>
    <font>
      <u val="single"/>
      <sz val="7.5"/>
      <color indexed="36"/>
      <name val="Arial"/>
      <family val="0"/>
    </font>
    <font>
      <b/>
      <sz val="10"/>
      <color indexed="10"/>
      <name val="Arial"/>
      <family val="2"/>
    </font>
    <font>
      <sz val="8"/>
      <name val="Arial"/>
      <family val="0"/>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color indexed="63"/>
      </top>
      <bottom style="thin"/>
    </border>
    <border>
      <left style="medium"/>
      <right style="medium"/>
      <top style="medium"/>
      <bottom style="medium"/>
    </border>
    <border>
      <left style="thin"/>
      <right style="medium"/>
      <top>
        <color indexed="63"/>
      </top>
      <bottom style="thin"/>
    </border>
    <border>
      <left style="medium"/>
      <right style="thin"/>
      <top>
        <color indexed="63"/>
      </top>
      <bottom>
        <color indexed="63"/>
      </bottom>
    </border>
    <border>
      <left style="thin"/>
      <right style="thin"/>
      <top/>
      <bottom style="thin"/>
    </border>
    <border>
      <left style="medium"/>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3"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97">
    <xf numFmtId="0" fontId="0" fillId="0" borderId="0" xfId="0" applyAlignment="1">
      <alignment/>
    </xf>
    <xf numFmtId="0" fontId="0" fillId="0" borderId="0" xfId="0" applyAlignment="1">
      <alignment horizontal="center" wrapText="1"/>
    </xf>
    <xf numFmtId="0" fontId="0" fillId="0" borderId="0" xfId="0" applyAlignment="1">
      <alignment horizontal="center" vertical="top" wrapText="1"/>
    </xf>
    <xf numFmtId="0" fontId="0" fillId="0" borderId="0" xfId="0" applyFill="1" applyAlignment="1">
      <alignment horizontal="center"/>
    </xf>
    <xf numFmtId="0" fontId="0" fillId="0" borderId="0" xfId="0" applyAlignment="1">
      <alignment horizontal="center"/>
    </xf>
    <xf numFmtId="0" fontId="0" fillId="0" borderId="10" xfId="0" applyFont="1" applyFill="1" applyBorder="1" applyAlignment="1">
      <alignment horizontal="center"/>
    </xf>
    <xf numFmtId="0" fontId="0" fillId="0" borderId="0" xfId="0" applyAlignment="1">
      <alignment wrapText="1"/>
    </xf>
    <xf numFmtId="0" fontId="4" fillId="0" borderId="0" xfId="0" applyFont="1" applyAlignment="1">
      <alignment/>
    </xf>
    <xf numFmtId="0" fontId="0" fillId="0" borderId="0" xfId="0" applyBorder="1" applyAlignment="1">
      <alignment horizontal="center" vertical="top" wrapText="1"/>
    </xf>
    <xf numFmtId="0" fontId="0" fillId="0" borderId="0" xfId="0" applyFill="1" applyAlignment="1">
      <alignment/>
    </xf>
    <xf numFmtId="0" fontId="0" fillId="0" borderId="10" xfId="0" applyFill="1" applyBorder="1" applyAlignment="1">
      <alignment horizontal="center"/>
    </xf>
    <xf numFmtId="0" fontId="0" fillId="0" borderId="10" xfId="0" applyFill="1" applyBorder="1" applyAlignment="1">
      <alignment wrapText="1"/>
    </xf>
    <xf numFmtId="0" fontId="0" fillId="0" borderId="0" xfId="0" applyFill="1" applyAlignment="1">
      <alignment wrapText="1"/>
    </xf>
    <xf numFmtId="0" fontId="0" fillId="0" borderId="10" xfId="0" applyFill="1" applyBorder="1" applyAlignment="1">
      <alignment horizontal="left" wrapText="1"/>
    </xf>
    <xf numFmtId="0" fontId="0" fillId="0" borderId="10" xfId="0" applyNumberFormat="1" applyFill="1" applyBorder="1" applyAlignment="1">
      <alignment horizontal="left" vertical="center" wrapText="1"/>
    </xf>
    <xf numFmtId="0" fontId="0" fillId="0" borderId="10" xfId="0" applyFont="1" applyFill="1" applyBorder="1" applyAlignment="1">
      <alignment horizontal="left" wrapText="1"/>
    </xf>
    <xf numFmtId="0" fontId="0" fillId="0" borderId="10" xfId="0" applyFont="1" applyFill="1" applyBorder="1" applyAlignment="1">
      <alignment wrapText="1"/>
    </xf>
    <xf numFmtId="0" fontId="0" fillId="0" borderId="10" xfId="0" applyFont="1" applyFill="1" applyBorder="1" applyAlignment="1">
      <alignment/>
    </xf>
    <xf numFmtId="0" fontId="0" fillId="0" borderId="10" xfId="0" applyFill="1" applyBorder="1" applyAlignment="1">
      <alignment/>
    </xf>
    <xf numFmtId="0" fontId="0" fillId="0" borderId="11" xfId="0" applyFill="1" applyBorder="1" applyAlignment="1">
      <alignment/>
    </xf>
    <xf numFmtId="0" fontId="0" fillId="0" borderId="12" xfId="0" applyFill="1" applyBorder="1" applyAlignment="1">
      <alignment wrapText="1"/>
    </xf>
    <xf numFmtId="49" fontId="0" fillId="0" borderId="12" xfId="0" applyNumberFormat="1" applyFill="1" applyBorder="1" applyAlignment="1">
      <alignment vertical="center" wrapText="1"/>
    </xf>
    <xf numFmtId="0" fontId="0" fillId="0" borderId="11" xfId="0" applyFont="1" applyFill="1" applyBorder="1" applyAlignment="1">
      <alignment/>
    </xf>
    <xf numFmtId="0" fontId="0" fillId="0" borderId="10" xfId="0" applyFont="1" applyFill="1" applyBorder="1" applyAlignment="1">
      <alignment vertical="top" wrapText="1"/>
    </xf>
    <xf numFmtId="0" fontId="0" fillId="0" borderId="12" xfId="0" applyFont="1" applyFill="1" applyBorder="1" applyAlignment="1">
      <alignment wrapText="1"/>
    </xf>
    <xf numFmtId="0" fontId="0" fillId="0" borderId="13" xfId="0" applyFill="1" applyBorder="1" applyAlignment="1">
      <alignment/>
    </xf>
    <xf numFmtId="0" fontId="0" fillId="0" borderId="14" xfId="0" applyFill="1" applyBorder="1" applyAlignment="1">
      <alignment/>
    </xf>
    <xf numFmtId="0" fontId="0" fillId="0" borderId="14" xfId="0" applyFill="1" applyBorder="1" applyAlignment="1">
      <alignment horizontal="center"/>
    </xf>
    <xf numFmtId="0" fontId="0" fillId="0" borderId="14" xfId="0" applyFill="1" applyBorder="1" applyAlignment="1">
      <alignment horizontal="left" wrapText="1"/>
    </xf>
    <xf numFmtId="0" fontId="0" fillId="0" borderId="15" xfId="0" applyFill="1" applyBorder="1" applyAlignment="1">
      <alignment wrapText="1"/>
    </xf>
    <xf numFmtId="0" fontId="0" fillId="0" borderId="16" xfId="0" applyFill="1" applyBorder="1" applyAlignment="1">
      <alignment vertical="top" wrapText="1"/>
    </xf>
    <xf numFmtId="0" fontId="0" fillId="0" borderId="17" xfId="0" applyFill="1" applyBorder="1" applyAlignment="1">
      <alignment vertical="top" wrapText="1"/>
    </xf>
    <xf numFmtId="0" fontId="0" fillId="0" borderId="0" xfId="0" applyFill="1" applyAlignment="1">
      <alignment horizontal="center" vertical="top"/>
    </xf>
    <xf numFmtId="0" fontId="0" fillId="0" borderId="0" xfId="0" applyAlignment="1">
      <alignment vertical="top"/>
    </xf>
    <xf numFmtId="0" fontId="0" fillId="0" borderId="10" xfId="0" applyFill="1" applyBorder="1" applyAlignment="1">
      <alignment vertical="top"/>
    </xf>
    <xf numFmtId="0" fontId="0" fillId="0" borderId="10" xfId="0" applyFill="1" applyBorder="1" applyAlignment="1">
      <alignment horizontal="center" vertical="top"/>
    </xf>
    <xf numFmtId="0" fontId="0" fillId="0" borderId="10" xfId="0" applyFill="1" applyBorder="1" applyAlignment="1">
      <alignment vertical="top" wrapText="1"/>
    </xf>
    <xf numFmtId="0" fontId="0" fillId="0" borderId="12" xfId="0" applyFill="1" applyBorder="1" applyAlignment="1">
      <alignment vertical="top" wrapText="1"/>
    </xf>
    <xf numFmtId="0" fontId="0" fillId="0" borderId="10" xfId="0" applyFill="1" applyBorder="1" applyAlignment="1">
      <alignment horizontal="left" vertical="top" wrapText="1"/>
    </xf>
    <xf numFmtId="0" fontId="0" fillId="0" borderId="11" xfId="0" applyFill="1" applyBorder="1" applyAlignment="1">
      <alignment vertical="top" wrapText="1"/>
    </xf>
    <xf numFmtId="0" fontId="0" fillId="0" borderId="0" xfId="0" applyFill="1" applyAlignment="1">
      <alignment horizontal="center" vertical="top" wrapText="1"/>
    </xf>
    <xf numFmtId="0" fontId="0" fillId="0" borderId="0" xfId="0" applyAlignment="1">
      <alignment vertical="top" wrapText="1"/>
    </xf>
    <xf numFmtId="0" fontId="0" fillId="0" borderId="10" xfId="0" applyNumberFormat="1" applyFill="1" applyBorder="1" applyAlignment="1">
      <alignment horizontal="left" vertical="top" wrapText="1"/>
    </xf>
    <xf numFmtId="49" fontId="0" fillId="0" borderId="12" xfId="0" applyNumberFormat="1" applyFill="1" applyBorder="1" applyAlignment="1">
      <alignment vertical="top" wrapText="1"/>
    </xf>
    <xf numFmtId="0" fontId="0" fillId="0" borderId="10" xfId="0" applyFont="1" applyFill="1" applyBorder="1" applyAlignment="1">
      <alignment horizontal="left" vertical="top" wrapText="1"/>
    </xf>
    <xf numFmtId="0" fontId="1" fillId="15" borderId="18" xfId="0" applyFont="1" applyFill="1" applyBorder="1" applyAlignment="1">
      <alignment horizontal="center" vertical="top" wrapText="1"/>
    </xf>
    <xf numFmtId="0" fontId="1" fillId="15" borderId="19" xfId="0" applyFont="1" applyFill="1" applyBorder="1" applyAlignment="1">
      <alignment horizontal="center" vertical="top" wrapText="1"/>
    </xf>
    <xf numFmtId="0" fontId="0" fillId="0" borderId="0" xfId="0" applyFill="1" applyBorder="1" applyAlignment="1">
      <alignment horizontal="center" vertical="top"/>
    </xf>
    <xf numFmtId="0" fontId="0" fillId="0" borderId="0" xfId="0" applyBorder="1" applyAlignment="1">
      <alignment vertical="top"/>
    </xf>
    <xf numFmtId="0" fontId="1" fillId="15" borderId="20" xfId="0" applyFont="1" applyFill="1" applyBorder="1" applyAlignment="1">
      <alignment horizontal="left" vertical="top" wrapText="1"/>
    </xf>
    <xf numFmtId="0" fontId="0" fillId="0" borderId="21" xfId="0" applyFill="1" applyBorder="1" applyAlignment="1">
      <alignment vertical="top" wrapText="1"/>
    </xf>
    <xf numFmtId="0" fontId="0" fillId="0" borderId="16" xfId="0" applyNumberFormat="1" applyFill="1" applyBorder="1" applyAlignment="1">
      <alignment horizontal="center" vertical="top" wrapText="1"/>
    </xf>
    <xf numFmtId="0" fontId="0" fillId="0" borderId="10" xfId="0" applyNumberFormat="1" applyFill="1" applyBorder="1" applyAlignment="1">
      <alignment horizontal="center" vertical="top" wrapText="1"/>
    </xf>
    <xf numFmtId="0" fontId="0" fillId="0" borderId="22" xfId="0" applyFill="1" applyBorder="1" applyAlignment="1">
      <alignment vertical="top" wrapText="1"/>
    </xf>
    <xf numFmtId="0" fontId="6" fillId="0" borderId="0" xfId="0" applyFont="1" applyAlignment="1">
      <alignment horizontal="centerContinuous"/>
    </xf>
    <xf numFmtId="0" fontId="0" fillId="0" borderId="0" xfId="0" applyAlignment="1">
      <alignment horizontal="centerContinuous"/>
    </xf>
    <xf numFmtId="0" fontId="0" fillId="0" borderId="0" xfId="0" applyAlignment="1">
      <alignment horizontal="centerContinuous" wrapText="1"/>
    </xf>
    <xf numFmtId="0" fontId="1" fillId="15" borderId="23" xfId="0" applyFont="1" applyFill="1" applyBorder="1" applyAlignment="1">
      <alignment horizontal="center" vertical="top" wrapText="1"/>
    </xf>
    <xf numFmtId="0" fontId="0" fillId="0" borderId="22" xfId="0" applyNumberFormat="1" applyFill="1" applyBorder="1" applyAlignment="1">
      <alignment horizontal="center" vertical="top" wrapText="1"/>
    </xf>
    <xf numFmtId="0" fontId="0" fillId="0" borderId="24" xfId="0" applyFill="1" applyBorder="1" applyAlignment="1">
      <alignment vertical="top" wrapText="1"/>
    </xf>
    <xf numFmtId="0" fontId="0" fillId="0" borderId="10" xfId="0" applyNumberFormat="1" applyFont="1" applyFill="1" applyBorder="1" applyAlignment="1">
      <alignment horizontal="left" vertical="center" wrapText="1"/>
    </xf>
    <xf numFmtId="0" fontId="0" fillId="0" borderId="11" xfId="0" applyFont="1" applyFill="1" applyBorder="1" applyAlignment="1">
      <alignment vertical="top" wrapText="1"/>
    </xf>
    <xf numFmtId="0" fontId="0" fillId="0" borderId="11" xfId="0" applyFont="1" applyFill="1" applyBorder="1" applyAlignment="1">
      <alignment wrapText="1"/>
    </xf>
    <xf numFmtId="0" fontId="0" fillId="0" borderId="25" xfId="0" applyFont="1" applyFill="1" applyBorder="1" applyAlignment="1">
      <alignment wrapText="1"/>
    </xf>
    <xf numFmtId="0" fontId="0" fillId="0" borderId="21" xfId="0" applyFill="1" applyBorder="1" applyAlignment="1">
      <alignment vertical="top" wrapText="1"/>
    </xf>
    <xf numFmtId="0" fontId="0" fillId="0" borderId="16" xfId="0" applyFill="1" applyBorder="1" applyAlignment="1">
      <alignment vertical="top" wrapText="1"/>
    </xf>
    <xf numFmtId="0" fontId="0" fillId="0" borderId="16" xfId="0" applyNumberFormat="1" applyFill="1" applyBorder="1" applyAlignment="1">
      <alignment horizontal="center" vertical="top" wrapText="1"/>
    </xf>
    <xf numFmtId="0" fontId="0" fillId="0" borderId="17" xfId="0" applyFill="1" applyBorder="1" applyAlignment="1">
      <alignment vertical="top" wrapText="1"/>
    </xf>
    <xf numFmtId="0" fontId="0" fillId="0" borderId="11" xfId="0" applyFill="1" applyBorder="1" applyAlignment="1">
      <alignment vertical="top" wrapText="1"/>
    </xf>
    <xf numFmtId="0" fontId="0" fillId="0" borderId="10" xfId="0" applyFill="1" applyBorder="1" applyAlignment="1">
      <alignment vertical="top" wrapText="1"/>
    </xf>
    <xf numFmtId="0" fontId="0" fillId="0" borderId="10" xfId="0" applyNumberFormat="1" applyFill="1" applyBorder="1" applyAlignment="1">
      <alignment horizontal="center" vertical="top" wrapText="1"/>
    </xf>
    <xf numFmtId="0" fontId="0" fillId="0" borderId="12" xfId="0" applyFill="1" applyBorder="1" applyAlignment="1">
      <alignment vertical="top" wrapText="1"/>
    </xf>
    <xf numFmtId="0" fontId="0" fillId="0" borderId="10" xfId="0" applyFill="1" applyBorder="1" applyAlignment="1">
      <alignment horizontal="left" vertical="top" wrapText="1"/>
    </xf>
    <xf numFmtId="0" fontId="0" fillId="0" borderId="10" xfId="0" applyNumberFormat="1" applyFill="1" applyBorder="1" applyAlignment="1">
      <alignment horizontal="left" vertical="top" wrapText="1"/>
    </xf>
    <xf numFmtId="49" fontId="0" fillId="0" borderId="12" xfId="0" applyNumberFormat="1" applyFill="1" applyBorder="1" applyAlignment="1">
      <alignment vertical="top" wrapText="1"/>
    </xf>
    <xf numFmtId="0" fontId="0" fillId="0" borderId="26" xfId="0" applyFill="1" applyBorder="1" applyAlignment="1">
      <alignment vertical="top" wrapText="1"/>
    </xf>
    <xf numFmtId="0" fontId="0" fillId="0" borderId="11" xfId="0" applyFill="1" applyBorder="1" applyAlignment="1">
      <alignment vertical="top"/>
    </xf>
    <xf numFmtId="0" fontId="0" fillId="0" borderId="10" xfId="0" applyFill="1" applyBorder="1" applyAlignment="1">
      <alignment vertical="top"/>
    </xf>
    <xf numFmtId="0" fontId="0" fillId="0" borderId="10" xfId="0" applyFill="1" applyBorder="1" applyAlignment="1">
      <alignment horizontal="center" vertical="top"/>
    </xf>
    <xf numFmtId="0" fontId="0" fillId="0" borderId="10" xfId="0" applyFill="1" applyBorder="1" applyAlignment="1">
      <alignment horizontal="center" vertical="top" wrapText="1"/>
    </xf>
    <xf numFmtId="0" fontId="0" fillId="0" borderId="11" xfId="0" applyFont="1" applyFill="1" applyBorder="1" applyAlignment="1">
      <alignment vertical="top"/>
    </xf>
    <xf numFmtId="0" fontId="0" fillId="0" borderId="10" xfId="0" applyFont="1" applyFill="1" applyBorder="1" applyAlignment="1">
      <alignment vertical="top" wrapText="1"/>
    </xf>
    <xf numFmtId="0" fontId="0" fillId="0" borderId="11" xfId="0" applyFont="1" applyFill="1" applyBorder="1" applyAlignment="1">
      <alignment/>
    </xf>
    <xf numFmtId="0" fontId="0" fillId="0" borderId="10" xfId="0" applyFill="1" applyBorder="1" applyAlignment="1">
      <alignment/>
    </xf>
    <xf numFmtId="0" fontId="0" fillId="0" borderId="10" xfId="0" applyFill="1" applyBorder="1" applyAlignment="1">
      <alignment horizontal="center"/>
    </xf>
    <xf numFmtId="49" fontId="0" fillId="0" borderId="12" xfId="0" applyNumberFormat="1" applyFill="1" applyBorder="1" applyAlignment="1">
      <alignment vertical="center" wrapText="1"/>
    </xf>
    <xf numFmtId="0" fontId="0" fillId="0" borderId="10" xfId="0" applyFill="1" applyBorder="1" applyAlignment="1">
      <alignment wrapText="1"/>
    </xf>
    <xf numFmtId="0" fontId="0" fillId="0" borderId="10" xfId="0" applyFont="1" applyFill="1" applyBorder="1" applyAlignment="1">
      <alignment wrapText="1"/>
    </xf>
    <xf numFmtId="0" fontId="0" fillId="0" borderId="12" xfId="0" applyFill="1" applyBorder="1" applyAlignment="1">
      <alignment wrapText="1"/>
    </xf>
    <xf numFmtId="0" fontId="1" fillId="24" borderId="19" xfId="0" applyFont="1" applyFill="1" applyBorder="1" applyAlignment="1">
      <alignment vertical="top" wrapText="1"/>
    </xf>
    <xf numFmtId="0" fontId="0" fillId="24" borderId="20" xfId="0" applyFill="1" applyBorder="1" applyAlignment="1">
      <alignment vertical="top" wrapText="1"/>
    </xf>
    <xf numFmtId="0" fontId="0" fillId="0" borderId="27" xfId="0" applyFont="1" applyBorder="1" applyAlignment="1">
      <alignment wrapText="1"/>
    </xf>
    <xf numFmtId="0" fontId="0" fillId="0" borderId="24"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0" fillId="0" borderId="13" xfId="0" applyFont="1" applyBorder="1" applyAlignment="1">
      <alignment wrapText="1"/>
    </xf>
    <xf numFmtId="0" fontId="0" fillId="0" borderId="15"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H220"/>
  <sheetViews>
    <sheetView tabSelected="1" zoomScalePageLayoutView="0" workbookViewId="0" topLeftCell="A1">
      <pane ySplit="8" topLeftCell="BM9" activePane="bottomLeft" state="frozen"/>
      <selection pane="topLeft" activeCell="A1" sqref="A1"/>
      <selection pane="bottomLeft" activeCell="A10" sqref="A10:A165"/>
    </sheetView>
  </sheetViews>
  <sheetFormatPr defaultColWidth="9.140625" defaultRowHeight="12.75"/>
  <cols>
    <col min="1" max="1" width="10.7109375" style="0" customWidth="1"/>
    <col min="2" max="2" width="14.140625" style="0" customWidth="1"/>
    <col min="3" max="3" width="14.28125" style="0" customWidth="1"/>
    <col min="4" max="4" width="12.8515625" style="4" customWidth="1"/>
    <col min="5" max="5" width="71.57421875" style="1" customWidth="1"/>
    <col min="6" max="6" width="53.8515625" style="6" customWidth="1"/>
    <col min="7" max="7" width="9.140625" style="3" customWidth="1"/>
    <col min="8" max="8" width="9.140625" style="2" customWidth="1"/>
  </cols>
  <sheetData>
    <row r="1" spans="2:6" ht="18">
      <c r="B1" s="54" t="s">
        <v>44</v>
      </c>
      <c r="C1" s="55"/>
      <c r="D1" s="55"/>
      <c r="E1" s="56"/>
      <c r="F1" s="56"/>
    </row>
    <row r="2" ht="13.5" thickBot="1"/>
    <row r="3" spans="4:6" ht="33.75" customHeight="1" thickBot="1">
      <c r="D3" s="89" t="s">
        <v>45</v>
      </c>
      <c r="E3" s="90"/>
      <c r="F3" s="7"/>
    </row>
    <row r="4" spans="4:5" ht="12.75">
      <c r="D4" s="91" t="s">
        <v>36</v>
      </c>
      <c r="E4" s="92"/>
    </row>
    <row r="5" spans="4:5" ht="12.75">
      <c r="D5" s="93" t="s">
        <v>37</v>
      </c>
      <c r="E5" s="94"/>
    </row>
    <row r="6" spans="4:5" ht="13.5" thickBot="1">
      <c r="D6" s="95" t="s">
        <v>38</v>
      </c>
      <c r="E6" s="96"/>
    </row>
    <row r="7" ht="13.5" thickBot="1"/>
    <row r="8" spans="1:8" s="48" customFormat="1" ht="26.25" thickBot="1">
      <c r="A8" s="57" t="s">
        <v>41</v>
      </c>
      <c r="B8" s="46" t="s">
        <v>43</v>
      </c>
      <c r="C8" s="46" t="s">
        <v>42</v>
      </c>
      <c r="D8" s="45" t="s">
        <v>40</v>
      </c>
      <c r="E8" s="45" t="s">
        <v>35</v>
      </c>
      <c r="F8" s="49" t="s">
        <v>39</v>
      </c>
      <c r="G8" s="47"/>
      <c r="H8" s="8"/>
    </row>
    <row r="9" spans="1:8" s="41" customFormat="1" ht="12.75">
      <c r="A9" s="41">
        <v>1</v>
      </c>
      <c r="B9" s="64" t="s">
        <v>124</v>
      </c>
      <c r="C9" s="65">
        <v>9</v>
      </c>
      <c r="D9" s="66">
        <v>7</v>
      </c>
      <c r="E9" s="65" t="s">
        <v>125</v>
      </c>
      <c r="F9" s="67"/>
      <c r="G9" s="40"/>
      <c r="H9" s="2"/>
    </row>
    <row r="10" spans="1:8" s="41" customFormat="1" ht="13.5" thickBot="1">
      <c r="A10" s="41">
        <f>+A9+1</f>
        <v>2</v>
      </c>
      <c r="B10" s="68" t="s">
        <v>124</v>
      </c>
      <c r="C10" s="69">
        <v>13</v>
      </c>
      <c r="D10" s="70"/>
      <c r="E10" s="69" t="s">
        <v>126</v>
      </c>
      <c r="F10" s="71"/>
      <c r="G10" s="40"/>
      <c r="H10" s="2"/>
    </row>
    <row r="11" spans="1:8" s="41" customFormat="1" ht="38.25">
      <c r="A11" s="41">
        <f aca="true" t="shared" si="0" ref="A11:A74">+A10+1</f>
        <v>3</v>
      </c>
      <c r="B11" s="50" t="s">
        <v>107</v>
      </c>
      <c r="C11" s="30">
        <v>13</v>
      </c>
      <c r="D11" s="51">
        <v>4</v>
      </c>
      <c r="E11" s="30" t="s">
        <v>106</v>
      </c>
      <c r="F11" s="31"/>
      <c r="G11" s="40"/>
      <c r="H11" s="2"/>
    </row>
    <row r="12" spans="1:8" s="41" customFormat="1" ht="38.25">
      <c r="A12" s="41">
        <f t="shared" si="0"/>
        <v>4</v>
      </c>
      <c r="B12" s="39" t="s">
        <v>105</v>
      </c>
      <c r="C12" s="36">
        <v>13</v>
      </c>
      <c r="D12" s="52">
        <v>4</v>
      </c>
      <c r="E12" s="36" t="s">
        <v>54</v>
      </c>
      <c r="F12" s="37"/>
      <c r="G12" s="40"/>
      <c r="H12" s="2"/>
    </row>
    <row r="13" spans="1:8" s="41" customFormat="1" ht="38.25">
      <c r="A13" s="41">
        <f t="shared" si="0"/>
        <v>5</v>
      </c>
      <c r="B13" s="39" t="s">
        <v>105</v>
      </c>
      <c r="C13" s="36">
        <v>13</v>
      </c>
      <c r="D13" s="52">
        <v>4</v>
      </c>
      <c r="E13" s="36" t="s">
        <v>46</v>
      </c>
      <c r="F13" s="37"/>
      <c r="G13" s="40"/>
      <c r="H13" s="2"/>
    </row>
    <row r="14" spans="1:8" s="41" customFormat="1" ht="51">
      <c r="A14" s="41">
        <f t="shared" si="0"/>
        <v>6</v>
      </c>
      <c r="B14" s="39" t="s">
        <v>105</v>
      </c>
      <c r="C14" s="53">
        <v>13</v>
      </c>
      <c r="D14" s="58">
        <v>4</v>
      </c>
      <c r="E14" s="53" t="s">
        <v>47</v>
      </c>
      <c r="F14" s="59"/>
      <c r="G14" s="40"/>
      <c r="H14" s="2"/>
    </row>
    <row r="15" spans="1:8" s="41" customFormat="1" ht="38.25">
      <c r="A15" s="41">
        <f t="shared" si="0"/>
        <v>7</v>
      </c>
      <c r="B15" s="39" t="s">
        <v>105</v>
      </c>
      <c r="C15" s="36">
        <v>14</v>
      </c>
      <c r="D15" s="52">
        <v>1</v>
      </c>
      <c r="E15" s="36" t="s">
        <v>48</v>
      </c>
      <c r="F15" s="37"/>
      <c r="G15" s="40"/>
      <c r="H15" s="2"/>
    </row>
    <row r="16" spans="1:8" s="41" customFormat="1" ht="39" thickBot="1">
      <c r="A16" s="41">
        <f t="shared" si="0"/>
        <v>8</v>
      </c>
      <c r="B16" s="39" t="s">
        <v>105</v>
      </c>
      <c r="C16" s="36">
        <v>14</v>
      </c>
      <c r="D16" s="52">
        <v>1</v>
      </c>
      <c r="E16" s="38" t="s">
        <v>49</v>
      </c>
      <c r="F16" s="37"/>
      <c r="G16" s="40"/>
      <c r="H16" s="2"/>
    </row>
    <row r="17" spans="1:8" s="41" customFormat="1" ht="39" thickBot="1">
      <c r="A17" s="41">
        <f t="shared" si="0"/>
        <v>9</v>
      </c>
      <c r="B17" s="50" t="s">
        <v>107</v>
      </c>
      <c r="C17" s="36">
        <v>14</v>
      </c>
      <c r="D17" s="52">
        <v>1</v>
      </c>
      <c r="E17" s="36" t="s">
        <v>108</v>
      </c>
      <c r="F17" s="37"/>
      <c r="G17" s="40"/>
      <c r="H17" s="2"/>
    </row>
    <row r="18" spans="1:8" s="41" customFormat="1" ht="153">
      <c r="A18" s="41">
        <f t="shared" si="0"/>
        <v>10</v>
      </c>
      <c r="B18" s="50" t="s">
        <v>107</v>
      </c>
      <c r="C18" s="36">
        <v>15</v>
      </c>
      <c r="D18" s="52">
        <v>1</v>
      </c>
      <c r="E18" s="38" t="s">
        <v>109</v>
      </c>
      <c r="F18" s="37"/>
      <c r="G18" s="40"/>
      <c r="H18" s="2"/>
    </row>
    <row r="19" spans="1:8" s="41" customFormat="1" ht="12.75">
      <c r="A19" s="41">
        <f t="shared" si="0"/>
        <v>11</v>
      </c>
      <c r="B19" s="68" t="s">
        <v>124</v>
      </c>
      <c r="C19" s="69">
        <v>16</v>
      </c>
      <c r="D19" s="70"/>
      <c r="E19" s="69" t="s">
        <v>127</v>
      </c>
      <c r="F19" s="71"/>
      <c r="G19" s="40"/>
      <c r="H19" s="2"/>
    </row>
    <row r="20" spans="1:8" s="41" customFormat="1" ht="39" thickBot="1">
      <c r="A20" s="41">
        <f t="shared" si="0"/>
        <v>12</v>
      </c>
      <c r="B20" s="68" t="s">
        <v>124</v>
      </c>
      <c r="C20" s="69">
        <v>16</v>
      </c>
      <c r="D20" s="70"/>
      <c r="E20" s="72" t="s">
        <v>128</v>
      </c>
      <c r="F20" s="71"/>
      <c r="G20" s="40"/>
      <c r="H20" s="2"/>
    </row>
    <row r="21" spans="1:8" s="41" customFormat="1" ht="25.5">
      <c r="A21" s="41">
        <f t="shared" si="0"/>
        <v>13</v>
      </c>
      <c r="B21" s="50" t="s">
        <v>107</v>
      </c>
      <c r="C21" s="36">
        <v>16</v>
      </c>
      <c r="D21" s="52">
        <v>1</v>
      </c>
      <c r="E21" s="38" t="s">
        <v>110</v>
      </c>
      <c r="F21" s="37"/>
      <c r="G21" s="40"/>
      <c r="H21" s="2"/>
    </row>
    <row r="22" spans="1:8" s="41" customFormat="1" ht="25.5">
      <c r="A22" s="41">
        <f t="shared" si="0"/>
        <v>14</v>
      </c>
      <c r="B22" s="39" t="s">
        <v>105</v>
      </c>
      <c r="C22" s="36">
        <v>16</v>
      </c>
      <c r="D22" s="52">
        <v>1</v>
      </c>
      <c r="E22" s="38" t="s">
        <v>50</v>
      </c>
      <c r="F22" s="37"/>
      <c r="G22" s="40"/>
      <c r="H22" s="2"/>
    </row>
    <row r="23" spans="1:8" s="41" customFormat="1" ht="38.25">
      <c r="A23" s="41">
        <f t="shared" si="0"/>
        <v>15</v>
      </c>
      <c r="B23" s="39" t="s">
        <v>105</v>
      </c>
      <c r="C23" s="36">
        <v>16</v>
      </c>
      <c r="D23" s="52">
        <v>1</v>
      </c>
      <c r="E23" s="42" t="s">
        <v>51</v>
      </c>
      <c r="F23" s="43"/>
      <c r="G23" s="40"/>
      <c r="H23" s="2"/>
    </row>
    <row r="24" spans="1:8" s="41" customFormat="1" ht="38.25">
      <c r="A24" s="41">
        <f t="shared" si="0"/>
        <v>16</v>
      </c>
      <c r="B24" s="39" t="s">
        <v>105</v>
      </c>
      <c r="C24" s="53">
        <v>17</v>
      </c>
      <c r="D24" s="52">
        <v>1</v>
      </c>
      <c r="E24" s="36" t="s">
        <v>52</v>
      </c>
      <c r="F24" s="37"/>
      <c r="G24" s="40"/>
      <c r="H24" s="2"/>
    </row>
    <row r="25" spans="1:8" s="33" customFormat="1" ht="25.5">
      <c r="A25" s="41">
        <f t="shared" si="0"/>
        <v>17</v>
      </c>
      <c r="B25" s="39" t="s">
        <v>105</v>
      </c>
      <c r="C25" s="53">
        <v>17</v>
      </c>
      <c r="D25" s="52">
        <v>1</v>
      </c>
      <c r="E25" s="36" t="s">
        <v>53</v>
      </c>
      <c r="F25" s="37"/>
      <c r="G25" s="32"/>
      <c r="H25" s="2"/>
    </row>
    <row r="26" spans="1:8" s="33" customFormat="1" ht="25.5">
      <c r="A26" s="41">
        <f t="shared" si="0"/>
        <v>18</v>
      </c>
      <c r="B26" s="39" t="s">
        <v>105</v>
      </c>
      <c r="C26" s="53">
        <v>17</v>
      </c>
      <c r="D26" s="52">
        <v>1</v>
      </c>
      <c r="E26" s="23" t="s">
        <v>55</v>
      </c>
      <c r="F26" s="37"/>
      <c r="G26" s="32"/>
      <c r="H26" s="2"/>
    </row>
    <row r="27" spans="1:8" s="41" customFormat="1" ht="39" thickBot="1">
      <c r="A27" s="41">
        <f t="shared" si="0"/>
        <v>19</v>
      </c>
      <c r="B27" s="39" t="s">
        <v>105</v>
      </c>
      <c r="C27" s="53">
        <v>17</v>
      </c>
      <c r="D27" s="52">
        <v>1</v>
      </c>
      <c r="E27" s="36" t="s">
        <v>56</v>
      </c>
      <c r="F27" s="37"/>
      <c r="G27" s="40"/>
      <c r="H27" s="2"/>
    </row>
    <row r="28" spans="1:8" s="41" customFormat="1" ht="26.25" thickBot="1">
      <c r="A28" s="41">
        <f t="shared" si="0"/>
        <v>20</v>
      </c>
      <c r="B28" s="50" t="s">
        <v>107</v>
      </c>
      <c r="C28" s="36">
        <v>17</v>
      </c>
      <c r="D28" s="52">
        <v>1</v>
      </c>
      <c r="E28" s="38" t="s">
        <v>111</v>
      </c>
      <c r="F28" s="37"/>
      <c r="G28" s="40"/>
      <c r="H28" s="2"/>
    </row>
    <row r="29" spans="1:8" s="41" customFormat="1" ht="51.75" thickBot="1">
      <c r="A29" s="41">
        <f t="shared" si="0"/>
        <v>21</v>
      </c>
      <c r="B29" s="50" t="s">
        <v>107</v>
      </c>
      <c r="C29" s="36">
        <v>17</v>
      </c>
      <c r="D29" s="52">
        <v>1</v>
      </c>
      <c r="E29" s="38" t="s">
        <v>112</v>
      </c>
      <c r="F29" s="37"/>
      <c r="G29" s="40"/>
      <c r="H29" s="2"/>
    </row>
    <row r="30" spans="1:8" s="41" customFormat="1" ht="63.75">
      <c r="A30" s="41">
        <f t="shared" si="0"/>
        <v>22</v>
      </c>
      <c r="B30" s="50" t="s">
        <v>107</v>
      </c>
      <c r="C30" s="36">
        <v>18</v>
      </c>
      <c r="D30" s="52">
        <v>1</v>
      </c>
      <c r="E30" s="42" t="s">
        <v>113</v>
      </c>
      <c r="F30" s="43"/>
      <c r="G30" s="40"/>
      <c r="H30" s="2"/>
    </row>
    <row r="31" spans="1:8" s="33" customFormat="1" ht="51">
      <c r="A31" s="41">
        <f t="shared" si="0"/>
        <v>23</v>
      </c>
      <c r="B31" s="39" t="s">
        <v>105</v>
      </c>
      <c r="C31" s="34">
        <v>18</v>
      </c>
      <c r="D31" s="35">
        <v>1</v>
      </c>
      <c r="E31" s="42" t="s">
        <v>57</v>
      </c>
      <c r="F31" s="43"/>
      <c r="G31" s="32"/>
      <c r="H31" s="2"/>
    </row>
    <row r="32" spans="1:8" s="33" customFormat="1" ht="51">
      <c r="A32" s="41">
        <f t="shared" si="0"/>
        <v>24</v>
      </c>
      <c r="B32" s="39" t="s">
        <v>105</v>
      </c>
      <c r="C32" s="34">
        <v>18</v>
      </c>
      <c r="D32" s="35">
        <v>1</v>
      </c>
      <c r="E32" s="42" t="s">
        <v>58</v>
      </c>
      <c r="F32" s="43"/>
      <c r="G32" s="32"/>
      <c r="H32" s="2"/>
    </row>
    <row r="33" spans="1:8" s="33" customFormat="1" ht="26.25" thickBot="1">
      <c r="A33" s="41">
        <f t="shared" si="0"/>
        <v>25</v>
      </c>
      <c r="B33" s="39" t="s">
        <v>105</v>
      </c>
      <c r="C33" s="34">
        <v>18</v>
      </c>
      <c r="D33" s="35">
        <v>1</v>
      </c>
      <c r="E33" s="44" t="s">
        <v>59</v>
      </c>
      <c r="F33" s="43"/>
      <c r="G33" s="32"/>
      <c r="H33" s="2"/>
    </row>
    <row r="34" spans="1:8" s="41" customFormat="1" ht="102">
      <c r="A34" s="41">
        <f t="shared" si="0"/>
        <v>26</v>
      </c>
      <c r="B34" s="50" t="s">
        <v>107</v>
      </c>
      <c r="C34" s="36">
        <v>18</v>
      </c>
      <c r="D34" s="52">
        <v>1</v>
      </c>
      <c r="E34" s="38" t="s">
        <v>114</v>
      </c>
      <c r="F34" s="37"/>
      <c r="G34" s="40"/>
      <c r="H34" s="2"/>
    </row>
    <row r="35" spans="1:8" s="41" customFormat="1" ht="12.75">
      <c r="A35" s="41">
        <f t="shared" si="0"/>
        <v>27</v>
      </c>
      <c r="B35" s="68" t="s">
        <v>124</v>
      </c>
      <c r="C35" s="69">
        <v>18</v>
      </c>
      <c r="D35" s="70"/>
      <c r="E35" s="69" t="s">
        <v>129</v>
      </c>
      <c r="F35" s="71"/>
      <c r="G35" s="40"/>
      <c r="H35" s="2"/>
    </row>
    <row r="36" spans="1:8" s="33" customFormat="1" ht="26.25" thickBot="1">
      <c r="A36" s="41">
        <f t="shared" si="0"/>
        <v>28</v>
      </c>
      <c r="B36" s="39" t="s">
        <v>105</v>
      </c>
      <c r="C36" s="34">
        <v>24</v>
      </c>
      <c r="D36" s="35">
        <v>3</v>
      </c>
      <c r="E36" s="44" t="s">
        <v>60</v>
      </c>
      <c r="F36" s="37"/>
      <c r="G36" s="32"/>
      <c r="H36" s="2"/>
    </row>
    <row r="37" spans="1:8" s="41" customFormat="1" ht="39" thickBot="1">
      <c r="A37" s="41">
        <f t="shared" si="0"/>
        <v>29</v>
      </c>
      <c r="B37" s="50" t="s">
        <v>107</v>
      </c>
      <c r="C37" s="36">
        <v>24</v>
      </c>
      <c r="D37" s="52">
        <v>28</v>
      </c>
      <c r="E37" s="38" t="s">
        <v>115</v>
      </c>
      <c r="F37" s="37"/>
      <c r="G37" s="40"/>
      <c r="H37" s="2"/>
    </row>
    <row r="38" spans="1:8" s="41" customFormat="1" ht="90" thickBot="1">
      <c r="A38" s="41">
        <f t="shared" si="0"/>
        <v>30</v>
      </c>
      <c r="B38" s="50" t="s">
        <v>107</v>
      </c>
      <c r="C38" s="36">
        <v>24</v>
      </c>
      <c r="D38" s="52">
        <v>32</v>
      </c>
      <c r="E38" s="42" t="s">
        <v>117</v>
      </c>
      <c r="F38" s="43"/>
      <c r="G38" s="40"/>
      <c r="H38" s="2"/>
    </row>
    <row r="39" spans="1:8" s="41" customFormat="1" ht="102">
      <c r="A39" s="41">
        <f t="shared" si="0"/>
        <v>31</v>
      </c>
      <c r="B39" s="50" t="s">
        <v>107</v>
      </c>
      <c r="C39" s="36">
        <v>24</v>
      </c>
      <c r="D39" s="52">
        <v>33</v>
      </c>
      <c r="E39" s="38" t="s">
        <v>116</v>
      </c>
      <c r="F39" s="37"/>
      <c r="G39" s="40"/>
      <c r="H39" s="2"/>
    </row>
    <row r="40" spans="1:8" s="41" customFormat="1" ht="12.75">
      <c r="A40" s="41">
        <f t="shared" si="0"/>
        <v>32</v>
      </c>
      <c r="B40" s="68" t="s">
        <v>124</v>
      </c>
      <c r="C40" s="69">
        <v>25</v>
      </c>
      <c r="D40" s="70">
        <v>12</v>
      </c>
      <c r="E40" s="73" t="s">
        <v>130</v>
      </c>
      <c r="F40" s="74"/>
      <c r="G40" s="40"/>
      <c r="H40" s="2"/>
    </row>
    <row r="41" spans="1:8" s="41" customFormat="1" ht="26.25" thickBot="1">
      <c r="A41" s="41">
        <f t="shared" si="0"/>
        <v>33</v>
      </c>
      <c r="B41" s="68" t="s">
        <v>124</v>
      </c>
      <c r="C41" s="75">
        <v>25</v>
      </c>
      <c r="D41" s="70">
        <v>30</v>
      </c>
      <c r="E41" s="72" t="s">
        <v>131</v>
      </c>
      <c r="F41" s="71"/>
      <c r="G41" s="40"/>
      <c r="H41" s="2"/>
    </row>
    <row r="42" spans="1:8" s="41" customFormat="1" ht="153.75" thickBot="1">
      <c r="A42" s="41">
        <f t="shared" si="0"/>
        <v>34</v>
      </c>
      <c r="B42" s="50" t="s">
        <v>107</v>
      </c>
      <c r="C42" s="36">
        <v>25</v>
      </c>
      <c r="D42" s="52">
        <v>12</v>
      </c>
      <c r="E42" s="42" t="s">
        <v>4</v>
      </c>
      <c r="F42" s="43"/>
      <c r="G42" s="40"/>
      <c r="H42" s="2"/>
    </row>
    <row r="43" spans="1:8" s="41" customFormat="1" ht="39" thickBot="1">
      <c r="A43" s="41">
        <f t="shared" si="0"/>
        <v>35</v>
      </c>
      <c r="B43" s="50" t="s">
        <v>107</v>
      </c>
      <c r="C43" s="36">
        <v>26</v>
      </c>
      <c r="D43" s="52">
        <v>34</v>
      </c>
      <c r="E43" s="38" t="s">
        <v>118</v>
      </c>
      <c r="F43" s="37"/>
      <c r="G43" s="40"/>
      <c r="H43" s="2"/>
    </row>
    <row r="44" spans="1:8" s="41" customFormat="1" ht="114.75">
      <c r="A44" s="41">
        <f t="shared" si="0"/>
        <v>36</v>
      </c>
      <c r="B44" s="50" t="s">
        <v>107</v>
      </c>
      <c r="C44" s="36">
        <v>26</v>
      </c>
      <c r="D44" s="52">
        <v>39</v>
      </c>
      <c r="E44" s="42" t="s">
        <v>119</v>
      </c>
      <c r="F44" s="43"/>
      <c r="G44" s="40"/>
      <c r="H44" s="2"/>
    </row>
    <row r="45" spans="1:8" s="33" customFormat="1" ht="12.75">
      <c r="A45" s="41">
        <f t="shared" si="0"/>
        <v>37</v>
      </c>
      <c r="B45" s="76" t="s">
        <v>124</v>
      </c>
      <c r="C45" s="77">
        <v>27</v>
      </c>
      <c r="D45" s="78">
        <v>22</v>
      </c>
      <c r="E45" s="69" t="s">
        <v>132</v>
      </c>
      <c r="F45" s="71"/>
      <c r="G45" s="32"/>
      <c r="H45" s="2"/>
    </row>
    <row r="46" spans="1:8" s="33" customFormat="1" ht="12.75">
      <c r="A46" s="41">
        <f t="shared" si="0"/>
        <v>38</v>
      </c>
      <c r="B46" s="76" t="s">
        <v>124</v>
      </c>
      <c r="C46" s="77">
        <v>27</v>
      </c>
      <c r="D46" s="78">
        <v>33</v>
      </c>
      <c r="E46" s="69" t="s">
        <v>133</v>
      </c>
      <c r="F46" s="71"/>
      <c r="G46" s="32"/>
      <c r="H46" s="2"/>
    </row>
    <row r="47" spans="1:8" s="33" customFormat="1" ht="25.5">
      <c r="A47" s="41">
        <f t="shared" si="0"/>
        <v>39</v>
      </c>
      <c r="B47" s="39" t="s">
        <v>105</v>
      </c>
      <c r="C47" s="34">
        <v>27</v>
      </c>
      <c r="D47" s="35">
        <v>47</v>
      </c>
      <c r="E47" s="38" t="s">
        <v>61</v>
      </c>
      <c r="F47" s="43"/>
      <c r="G47" s="32"/>
      <c r="H47" s="2"/>
    </row>
    <row r="48" spans="1:8" s="41" customFormat="1" ht="25.5">
      <c r="A48" s="41">
        <f t="shared" si="0"/>
        <v>40</v>
      </c>
      <c r="B48" s="68" t="s">
        <v>124</v>
      </c>
      <c r="C48" s="69">
        <v>28</v>
      </c>
      <c r="D48" s="79">
        <v>17</v>
      </c>
      <c r="E48" s="69" t="s">
        <v>134</v>
      </c>
      <c r="F48" s="71"/>
      <c r="G48" s="40"/>
      <c r="H48" s="2"/>
    </row>
    <row r="49" spans="1:8" s="33" customFormat="1" ht="39" thickBot="1">
      <c r="A49" s="41">
        <f t="shared" si="0"/>
        <v>41</v>
      </c>
      <c r="B49" s="39" t="s">
        <v>105</v>
      </c>
      <c r="C49" s="34">
        <v>28</v>
      </c>
      <c r="D49" s="35">
        <v>25</v>
      </c>
      <c r="E49" s="23" t="s">
        <v>62</v>
      </c>
      <c r="F49" s="43"/>
      <c r="G49" s="32"/>
      <c r="H49" s="2"/>
    </row>
    <row r="50" spans="1:8" s="41" customFormat="1" ht="26.25" thickBot="1">
      <c r="A50" s="41">
        <f t="shared" si="0"/>
        <v>42</v>
      </c>
      <c r="B50" s="50" t="s">
        <v>107</v>
      </c>
      <c r="C50" s="36">
        <v>28</v>
      </c>
      <c r="D50" s="52">
        <v>41</v>
      </c>
      <c r="E50" s="42" t="s">
        <v>121</v>
      </c>
      <c r="F50" s="43"/>
      <c r="G50" s="40"/>
      <c r="H50" s="2"/>
    </row>
    <row r="51" spans="1:8" s="41" customFormat="1" ht="25.5">
      <c r="A51" s="41">
        <f t="shared" si="0"/>
        <v>43</v>
      </c>
      <c r="B51" s="50" t="s">
        <v>107</v>
      </c>
      <c r="C51" s="36">
        <v>29</v>
      </c>
      <c r="D51" s="52">
        <v>10</v>
      </c>
      <c r="E51" s="38" t="s">
        <v>120</v>
      </c>
      <c r="F51" s="37"/>
      <c r="G51" s="40"/>
      <c r="H51" s="2"/>
    </row>
    <row r="52" spans="1:8" s="33" customFormat="1" ht="25.5">
      <c r="A52" s="41">
        <f t="shared" si="0"/>
        <v>44</v>
      </c>
      <c r="B52" s="39" t="s">
        <v>105</v>
      </c>
      <c r="C52" s="34">
        <v>29</v>
      </c>
      <c r="D52" s="35">
        <v>18</v>
      </c>
      <c r="E52" s="38" t="s">
        <v>61</v>
      </c>
      <c r="F52" s="37"/>
      <c r="G52" s="32"/>
      <c r="H52" s="2"/>
    </row>
    <row r="53" spans="1:8" s="33" customFormat="1" ht="51">
      <c r="A53" s="41">
        <f t="shared" si="0"/>
        <v>45</v>
      </c>
      <c r="B53" s="61" t="s">
        <v>105</v>
      </c>
      <c r="C53" s="34">
        <v>29</v>
      </c>
      <c r="D53" s="35">
        <v>20</v>
      </c>
      <c r="E53" s="44" t="s">
        <v>63</v>
      </c>
      <c r="F53" s="43"/>
      <c r="G53" s="32"/>
      <c r="H53" s="2"/>
    </row>
    <row r="54" spans="1:8" s="33" customFormat="1" ht="38.25">
      <c r="A54" s="41">
        <f t="shared" si="0"/>
        <v>46</v>
      </c>
      <c r="B54" s="61" t="s">
        <v>105</v>
      </c>
      <c r="C54" s="34">
        <v>29</v>
      </c>
      <c r="D54" s="35">
        <v>33</v>
      </c>
      <c r="E54" s="23" t="s">
        <v>64</v>
      </c>
      <c r="F54" s="43"/>
      <c r="G54" s="32"/>
      <c r="H54" s="2"/>
    </row>
    <row r="55" spans="1:8" s="33" customFormat="1" ht="39" thickBot="1">
      <c r="A55" s="41">
        <f t="shared" si="0"/>
        <v>47</v>
      </c>
      <c r="B55" s="61" t="s">
        <v>105</v>
      </c>
      <c r="C55" s="34">
        <v>29</v>
      </c>
      <c r="D55" s="35">
        <v>40</v>
      </c>
      <c r="E55" s="23" t="s">
        <v>65</v>
      </c>
      <c r="F55" s="43"/>
      <c r="G55" s="32"/>
      <c r="H55" s="2"/>
    </row>
    <row r="56" spans="1:8" s="41" customFormat="1" ht="89.25">
      <c r="A56" s="41">
        <f t="shared" si="0"/>
        <v>48</v>
      </c>
      <c r="B56" s="50" t="s">
        <v>107</v>
      </c>
      <c r="C56" s="36">
        <v>29</v>
      </c>
      <c r="D56" s="52">
        <v>46</v>
      </c>
      <c r="E56" s="42" t="s">
        <v>122</v>
      </c>
      <c r="F56" s="43"/>
      <c r="G56" s="40"/>
      <c r="H56" s="2"/>
    </row>
    <row r="57" spans="1:8" s="33" customFormat="1" ht="38.25">
      <c r="A57" s="41">
        <f t="shared" si="0"/>
        <v>49</v>
      </c>
      <c r="B57" s="61" t="s">
        <v>105</v>
      </c>
      <c r="C57" s="34">
        <v>30</v>
      </c>
      <c r="D57" s="35">
        <v>1</v>
      </c>
      <c r="E57" s="23" t="s">
        <v>66</v>
      </c>
      <c r="F57" s="43"/>
      <c r="G57" s="32"/>
      <c r="H57" s="2"/>
    </row>
    <row r="58" spans="1:8" s="33" customFormat="1" ht="25.5">
      <c r="A58" s="41">
        <f t="shared" si="0"/>
        <v>50</v>
      </c>
      <c r="B58" s="61" t="s">
        <v>105</v>
      </c>
      <c r="C58" s="34">
        <v>30</v>
      </c>
      <c r="D58" s="35">
        <v>7</v>
      </c>
      <c r="E58" s="23" t="s">
        <v>67</v>
      </c>
      <c r="F58" s="43"/>
      <c r="G58" s="32"/>
      <c r="H58" s="2"/>
    </row>
    <row r="59" spans="1:8" s="33" customFormat="1" ht="25.5">
      <c r="A59" s="41">
        <f t="shared" si="0"/>
        <v>51</v>
      </c>
      <c r="B59" s="61" t="s">
        <v>105</v>
      </c>
      <c r="C59" s="34">
        <v>30</v>
      </c>
      <c r="D59" s="35">
        <v>15</v>
      </c>
      <c r="E59" s="23" t="s">
        <v>68</v>
      </c>
      <c r="F59" s="43"/>
      <c r="G59" s="32"/>
      <c r="H59" s="2"/>
    </row>
    <row r="60" spans="1:6" ht="89.25">
      <c r="A60" s="41">
        <f t="shared" si="0"/>
        <v>52</v>
      </c>
      <c r="B60" s="62" t="s">
        <v>105</v>
      </c>
      <c r="C60" s="18">
        <v>30</v>
      </c>
      <c r="D60" s="10">
        <v>18</v>
      </c>
      <c r="E60" s="23" t="s">
        <v>69</v>
      </c>
      <c r="F60" s="21"/>
    </row>
    <row r="61" spans="1:6" ht="51">
      <c r="A61" s="41">
        <f t="shared" si="0"/>
        <v>53</v>
      </c>
      <c r="B61" s="62" t="s">
        <v>105</v>
      </c>
      <c r="C61" s="18">
        <v>31</v>
      </c>
      <c r="D61" s="10">
        <v>1</v>
      </c>
      <c r="E61" s="16" t="s">
        <v>70</v>
      </c>
      <c r="F61" s="21"/>
    </row>
    <row r="62" spans="1:8" s="33" customFormat="1" ht="25.5">
      <c r="A62" s="41">
        <f t="shared" si="0"/>
        <v>54</v>
      </c>
      <c r="B62" s="76" t="s">
        <v>124</v>
      </c>
      <c r="C62" s="77">
        <v>31</v>
      </c>
      <c r="D62" s="78">
        <v>20</v>
      </c>
      <c r="E62" s="73" t="s">
        <v>135</v>
      </c>
      <c r="F62" s="74"/>
      <c r="G62" s="32"/>
      <c r="H62" s="2"/>
    </row>
    <row r="63" spans="1:6" ht="51.75" thickBot="1">
      <c r="A63" s="41">
        <f t="shared" si="0"/>
        <v>55</v>
      </c>
      <c r="B63" s="62" t="s">
        <v>105</v>
      </c>
      <c r="C63" s="18">
        <v>31</v>
      </c>
      <c r="D63" s="10">
        <v>26</v>
      </c>
      <c r="E63" s="16" t="s">
        <v>71</v>
      </c>
      <c r="F63" s="21"/>
    </row>
    <row r="64" spans="1:8" s="41" customFormat="1" ht="39" thickBot="1">
      <c r="A64" s="41">
        <f t="shared" si="0"/>
        <v>56</v>
      </c>
      <c r="B64" s="50" t="s">
        <v>107</v>
      </c>
      <c r="C64" s="36">
        <v>31</v>
      </c>
      <c r="D64" s="52">
        <v>24</v>
      </c>
      <c r="E64" s="38" t="s">
        <v>123</v>
      </c>
      <c r="F64" s="37"/>
      <c r="G64" s="40"/>
      <c r="H64" s="2"/>
    </row>
    <row r="65" spans="1:8" s="41" customFormat="1" ht="26.25" thickBot="1">
      <c r="A65" s="41">
        <f t="shared" si="0"/>
        <v>57</v>
      </c>
      <c r="B65" s="50" t="s">
        <v>107</v>
      </c>
      <c r="C65" s="36">
        <v>32</v>
      </c>
      <c r="D65" s="52">
        <v>9</v>
      </c>
      <c r="E65" s="42" t="s">
        <v>136</v>
      </c>
      <c r="F65" s="43"/>
      <c r="G65" s="40"/>
      <c r="H65" s="2"/>
    </row>
    <row r="66" spans="1:8" s="41" customFormat="1" ht="90" thickBot="1">
      <c r="A66" s="41">
        <f t="shared" si="0"/>
        <v>58</v>
      </c>
      <c r="B66" s="50" t="s">
        <v>107</v>
      </c>
      <c r="C66" s="36">
        <v>32</v>
      </c>
      <c r="D66" s="52">
        <v>25</v>
      </c>
      <c r="E66" s="42" t="s">
        <v>137</v>
      </c>
      <c r="F66" s="43"/>
      <c r="G66" s="40"/>
      <c r="H66" s="2"/>
    </row>
    <row r="67" spans="1:8" s="41" customFormat="1" ht="26.25" thickBot="1">
      <c r="A67" s="41">
        <f t="shared" si="0"/>
        <v>59</v>
      </c>
      <c r="B67" s="50" t="s">
        <v>144</v>
      </c>
      <c r="C67" s="36">
        <v>32</v>
      </c>
      <c r="D67" s="52">
        <v>38</v>
      </c>
      <c r="E67" s="42" t="s">
        <v>138</v>
      </c>
      <c r="F67" s="43"/>
      <c r="G67" s="40"/>
      <c r="H67" s="2"/>
    </row>
    <row r="68" spans="1:8" s="41" customFormat="1" ht="25.5">
      <c r="A68" s="41">
        <f t="shared" si="0"/>
        <v>60</v>
      </c>
      <c r="B68" s="50" t="s">
        <v>144</v>
      </c>
      <c r="C68" s="36">
        <v>32</v>
      </c>
      <c r="D68" s="52">
        <v>44</v>
      </c>
      <c r="E68" s="42" t="s">
        <v>146</v>
      </c>
      <c r="F68" s="43"/>
      <c r="G68" s="40"/>
      <c r="H68" s="2"/>
    </row>
    <row r="69" spans="1:6" ht="26.25" thickBot="1">
      <c r="A69" s="41">
        <f t="shared" si="0"/>
        <v>61</v>
      </c>
      <c r="B69" s="62" t="s">
        <v>105</v>
      </c>
      <c r="C69" s="18">
        <v>32</v>
      </c>
      <c r="D69" s="10">
        <v>28</v>
      </c>
      <c r="E69" s="16" t="s">
        <v>72</v>
      </c>
      <c r="F69" s="20"/>
    </row>
    <row r="70" spans="1:8" s="41" customFormat="1" ht="25.5">
      <c r="A70" s="41">
        <f t="shared" si="0"/>
        <v>62</v>
      </c>
      <c r="B70" s="50" t="s">
        <v>107</v>
      </c>
      <c r="C70" s="36">
        <v>33</v>
      </c>
      <c r="D70" s="52">
        <v>1</v>
      </c>
      <c r="E70" s="42" t="s">
        <v>139</v>
      </c>
      <c r="F70" s="43"/>
      <c r="G70" s="40"/>
      <c r="H70" s="2"/>
    </row>
    <row r="71" spans="1:8" s="33" customFormat="1" ht="51">
      <c r="A71" s="41">
        <f t="shared" si="0"/>
        <v>63</v>
      </c>
      <c r="B71" s="76" t="s">
        <v>124</v>
      </c>
      <c r="C71" s="77">
        <v>33</v>
      </c>
      <c r="D71" s="78">
        <v>5</v>
      </c>
      <c r="E71" s="72" t="s">
        <v>140</v>
      </c>
      <c r="F71" s="74"/>
      <c r="G71" s="32"/>
      <c r="H71" s="2"/>
    </row>
    <row r="72" spans="1:6" ht="25.5">
      <c r="A72" s="41">
        <f t="shared" si="0"/>
        <v>64</v>
      </c>
      <c r="B72" s="62" t="s">
        <v>105</v>
      </c>
      <c r="C72" s="18">
        <v>33</v>
      </c>
      <c r="D72" s="10">
        <v>8</v>
      </c>
      <c r="E72" s="23" t="s">
        <v>73</v>
      </c>
      <c r="F72" s="21"/>
    </row>
    <row r="73" spans="1:6" ht="26.25" thickBot="1">
      <c r="A73" s="41">
        <f t="shared" si="0"/>
        <v>65</v>
      </c>
      <c r="B73" s="62" t="s">
        <v>105</v>
      </c>
      <c r="C73" s="18">
        <v>33</v>
      </c>
      <c r="D73" s="10">
        <v>9</v>
      </c>
      <c r="E73" s="23" t="s">
        <v>73</v>
      </c>
      <c r="F73" s="21"/>
    </row>
    <row r="74" spans="1:8" s="41" customFormat="1" ht="26.25" thickBot="1">
      <c r="A74" s="41">
        <f t="shared" si="0"/>
        <v>66</v>
      </c>
      <c r="B74" s="50" t="s">
        <v>107</v>
      </c>
      <c r="C74" s="36">
        <v>33</v>
      </c>
      <c r="D74" s="52">
        <v>17</v>
      </c>
      <c r="E74" s="42" t="s">
        <v>141</v>
      </c>
      <c r="F74" s="43"/>
      <c r="G74" s="40"/>
      <c r="H74" s="2"/>
    </row>
    <row r="75" spans="1:8" s="41" customFormat="1" ht="39" thickBot="1">
      <c r="A75" s="41">
        <f aca="true" t="shared" si="1" ref="A75:A138">+A74+1</f>
        <v>67</v>
      </c>
      <c r="B75" s="50" t="s">
        <v>107</v>
      </c>
      <c r="C75" s="36">
        <v>33</v>
      </c>
      <c r="D75" s="52">
        <v>21</v>
      </c>
      <c r="E75" s="42" t="s">
        <v>142</v>
      </c>
      <c r="F75" s="43"/>
      <c r="G75" s="40"/>
      <c r="H75" s="2"/>
    </row>
    <row r="76" spans="1:8" s="41" customFormat="1" ht="26.25" thickBot="1">
      <c r="A76" s="41">
        <f t="shared" si="1"/>
        <v>68</v>
      </c>
      <c r="B76" s="50" t="s">
        <v>107</v>
      </c>
      <c r="C76" s="36">
        <v>33</v>
      </c>
      <c r="D76" s="52">
        <v>31</v>
      </c>
      <c r="E76" s="42" t="s">
        <v>143</v>
      </c>
      <c r="F76" s="43"/>
      <c r="G76" s="40"/>
      <c r="H76" s="2"/>
    </row>
    <row r="77" spans="1:8" s="41" customFormat="1" ht="38.25">
      <c r="A77" s="41">
        <f t="shared" si="1"/>
        <v>69</v>
      </c>
      <c r="B77" s="50" t="s">
        <v>144</v>
      </c>
      <c r="C77" s="36">
        <v>33</v>
      </c>
      <c r="D77" s="52">
        <v>31</v>
      </c>
      <c r="E77" s="42" t="s">
        <v>145</v>
      </c>
      <c r="F77" s="43"/>
      <c r="G77" s="40"/>
      <c r="H77" s="2"/>
    </row>
    <row r="78" spans="1:6" ht="25.5">
      <c r="A78" s="41">
        <f t="shared" si="1"/>
        <v>70</v>
      </c>
      <c r="B78" s="62" t="s">
        <v>105</v>
      </c>
      <c r="C78" s="18">
        <v>33</v>
      </c>
      <c r="D78" s="10">
        <v>33</v>
      </c>
      <c r="E78" s="23" t="s">
        <v>78</v>
      </c>
      <c r="F78" s="21"/>
    </row>
    <row r="79" spans="1:6" ht="26.25" thickBot="1">
      <c r="A79" s="41">
        <f t="shared" si="1"/>
        <v>71</v>
      </c>
      <c r="B79" s="62" t="s">
        <v>105</v>
      </c>
      <c r="C79" s="17">
        <v>34</v>
      </c>
      <c r="D79" s="10">
        <v>18</v>
      </c>
      <c r="E79" s="14" t="s">
        <v>74</v>
      </c>
      <c r="F79" s="21"/>
    </row>
    <row r="80" spans="1:8" s="41" customFormat="1" ht="26.25" thickBot="1">
      <c r="A80" s="41">
        <f t="shared" si="1"/>
        <v>72</v>
      </c>
      <c r="B80" s="50" t="s">
        <v>107</v>
      </c>
      <c r="C80" s="36">
        <v>35</v>
      </c>
      <c r="D80" s="52">
        <v>3</v>
      </c>
      <c r="E80" s="42" t="s">
        <v>147</v>
      </c>
      <c r="F80" s="43"/>
      <c r="G80" s="40"/>
      <c r="H80" s="2"/>
    </row>
    <row r="81" spans="1:8" s="41" customFormat="1" ht="25.5">
      <c r="A81" s="41">
        <f t="shared" si="1"/>
        <v>73</v>
      </c>
      <c r="B81" s="50" t="s">
        <v>107</v>
      </c>
      <c r="C81" s="36">
        <v>36</v>
      </c>
      <c r="D81" s="52">
        <v>2</v>
      </c>
      <c r="E81" s="42" t="s">
        <v>148</v>
      </c>
      <c r="F81" s="43"/>
      <c r="G81" s="40"/>
      <c r="H81" s="2"/>
    </row>
    <row r="82" spans="1:6" ht="76.5">
      <c r="A82" s="41">
        <f t="shared" si="1"/>
        <v>74</v>
      </c>
      <c r="B82" s="63" t="s">
        <v>105</v>
      </c>
      <c r="C82" s="17">
        <v>36</v>
      </c>
      <c r="D82" s="10">
        <v>1</v>
      </c>
      <c r="E82" s="15" t="s">
        <v>77</v>
      </c>
      <c r="F82" s="20"/>
    </row>
    <row r="83" spans="1:6" ht="39" thickBot="1">
      <c r="A83" s="41">
        <f t="shared" si="1"/>
        <v>75</v>
      </c>
      <c r="B83" s="62" t="s">
        <v>105</v>
      </c>
      <c r="C83" s="18">
        <v>38</v>
      </c>
      <c r="D83" s="10">
        <v>1</v>
      </c>
      <c r="E83" s="23" t="s">
        <v>75</v>
      </c>
      <c r="F83" s="20"/>
    </row>
    <row r="84" spans="1:8" s="41" customFormat="1" ht="51">
      <c r="A84" s="41">
        <f t="shared" si="1"/>
        <v>76</v>
      </c>
      <c r="B84" s="50" t="s">
        <v>107</v>
      </c>
      <c r="C84" s="36">
        <v>39</v>
      </c>
      <c r="D84" s="52">
        <v>16</v>
      </c>
      <c r="E84" s="42" t="s">
        <v>149</v>
      </c>
      <c r="F84" s="43"/>
      <c r="G84" s="40"/>
      <c r="H84" s="2"/>
    </row>
    <row r="85" spans="1:6" ht="38.25">
      <c r="A85" s="41">
        <f t="shared" si="1"/>
        <v>77</v>
      </c>
      <c r="B85" s="62" t="s">
        <v>105</v>
      </c>
      <c r="C85" s="18">
        <v>39</v>
      </c>
      <c r="D85" s="10">
        <v>22</v>
      </c>
      <c r="E85" s="23" t="s">
        <v>87</v>
      </c>
      <c r="F85" s="20"/>
    </row>
    <row r="86" spans="1:6" ht="26.25" thickBot="1">
      <c r="A86" s="41">
        <f t="shared" si="1"/>
        <v>78</v>
      </c>
      <c r="B86" s="62" t="s">
        <v>105</v>
      </c>
      <c r="C86" s="18">
        <v>39</v>
      </c>
      <c r="D86" s="10">
        <v>25</v>
      </c>
      <c r="E86" s="23" t="s">
        <v>76</v>
      </c>
      <c r="F86" s="20"/>
    </row>
    <row r="87" spans="1:8" s="41" customFormat="1" ht="26.25" thickBot="1">
      <c r="A87" s="41">
        <f t="shared" si="1"/>
        <v>79</v>
      </c>
      <c r="B87" s="50" t="s">
        <v>107</v>
      </c>
      <c r="C87" s="36">
        <v>40</v>
      </c>
      <c r="D87" s="52">
        <v>1</v>
      </c>
      <c r="E87" s="42" t="s">
        <v>150</v>
      </c>
      <c r="F87" s="43"/>
      <c r="G87" s="40"/>
      <c r="H87" s="2"/>
    </row>
    <row r="88" spans="1:8" s="41" customFormat="1" ht="26.25" thickBot="1">
      <c r="A88" s="41">
        <f t="shared" si="1"/>
        <v>80</v>
      </c>
      <c r="B88" s="50" t="s">
        <v>107</v>
      </c>
      <c r="C88" s="36">
        <v>41</v>
      </c>
      <c r="D88" s="52">
        <v>30</v>
      </c>
      <c r="E88" s="42" t="s">
        <v>152</v>
      </c>
      <c r="F88" s="43"/>
      <c r="G88" s="40"/>
      <c r="H88" s="2"/>
    </row>
    <row r="89" spans="1:8" s="41" customFormat="1" ht="25.5">
      <c r="A89" s="41">
        <f t="shared" si="1"/>
        <v>81</v>
      </c>
      <c r="B89" s="50" t="s">
        <v>107</v>
      </c>
      <c r="C89" s="36">
        <v>41</v>
      </c>
      <c r="D89" s="52">
        <v>41</v>
      </c>
      <c r="E89" s="42" t="s">
        <v>151</v>
      </c>
      <c r="F89" s="43"/>
      <c r="G89" s="40"/>
      <c r="H89" s="2"/>
    </row>
    <row r="90" spans="1:6" ht="89.25">
      <c r="A90" s="41">
        <f t="shared" si="1"/>
        <v>82</v>
      </c>
      <c r="B90" s="62" t="s">
        <v>105</v>
      </c>
      <c r="C90" s="17">
        <v>42</v>
      </c>
      <c r="D90" s="10">
        <v>5</v>
      </c>
      <c r="E90" s="60" t="s">
        <v>90</v>
      </c>
      <c r="F90" s="20"/>
    </row>
    <row r="91" spans="1:6" ht="26.25" thickBot="1">
      <c r="A91" s="41">
        <f t="shared" si="1"/>
        <v>83</v>
      </c>
      <c r="B91" s="62" t="s">
        <v>105</v>
      </c>
      <c r="C91" s="17">
        <v>42</v>
      </c>
      <c r="D91" s="10">
        <v>26</v>
      </c>
      <c r="E91" s="60" t="s">
        <v>79</v>
      </c>
      <c r="F91" s="20"/>
    </row>
    <row r="92" spans="1:8" s="41" customFormat="1" ht="26.25" thickBot="1">
      <c r="A92" s="41">
        <f t="shared" si="1"/>
        <v>84</v>
      </c>
      <c r="B92" s="50" t="s">
        <v>107</v>
      </c>
      <c r="C92" s="36">
        <v>42</v>
      </c>
      <c r="D92" s="52">
        <v>28</v>
      </c>
      <c r="E92" s="42" t="s">
        <v>153</v>
      </c>
      <c r="F92" s="43"/>
      <c r="G92" s="40"/>
      <c r="H92" s="2"/>
    </row>
    <row r="93" spans="1:8" s="41" customFormat="1" ht="25.5">
      <c r="A93" s="41">
        <f t="shared" si="1"/>
        <v>85</v>
      </c>
      <c r="B93" s="50" t="s">
        <v>107</v>
      </c>
      <c r="C93" s="36">
        <v>42</v>
      </c>
      <c r="D93" s="52">
        <v>28</v>
      </c>
      <c r="E93" s="42" t="s">
        <v>154</v>
      </c>
      <c r="F93" s="43"/>
      <c r="G93" s="40"/>
      <c r="H93" s="2"/>
    </row>
    <row r="94" spans="1:6" ht="26.25" thickBot="1">
      <c r="A94" s="41">
        <f t="shared" si="1"/>
        <v>86</v>
      </c>
      <c r="B94" s="62" t="s">
        <v>105</v>
      </c>
      <c r="C94" s="18">
        <v>42</v>
      </c>
      <c r="D94" s="10">
        <v>44</v>
      </c>
      <c r="E94" s="23" t="s">
        <v>80</v>
      </c>
      <c r="F94" s="21"/>
    </row>
    <row r="95" spans="1:8" s="41" customFormat="1" ht="25.5">
      <c r="A95" s="41">
        <f t="shared" si="1"/>
        <v>87</v>
      </c>
      <c r="B95" s="50" t="s">
        <v>107</v>
      </c>
      <c r="C95" s="36">
        <v>45</v>
      </c>
      <c r="D95" s="52"/>
      <c r="E95" s="42" t="s">
        <v>2</v>
      </c>
      <c r="F95" s="43"/>
      <c r="G95" s="40"/>
      <c r="H95" s="2"/>
    </row>
    <row r="96" spans="1:8" s="33" customFormat="1" ht="12.75">
      <c r="A96" s="41">
        <f t="shared" si="1"/>
        <v>88</v>
      </c>
      <c r="B96" s="76" t="s">
        <v>124</v>
      </c>
      <c r="C96" s="77">
        <v>45</v>
      </c>
      <c r="D96" s="78">
        <v>13</v>
      </c>
      <c r="E96" s="72" t="s">
        <v>155</v>
      </c>
      <c r="F96" s="71"/>
      <c r="G96" s="32"/>
      <c r="H96" s="2"/>
    </row>
    <row r="97" spans="1:6" ht="25.5">
      <c r="A97" s="41">
        <f t="shared" si="1"/>
        <v>89</v>
      </c>
      <c r="B97" s="62" t="s">
        <v>105</v>
      </c>
      <c r="C97" s="18">
        <v>46</v>
      </c>
      <c r="D97" s="10">
        <v>1</v>
      </c>
      <c r="E97" s="23" t="s">
        <v>81</v>
      </c>
      <c r="F97" s="20"/>
    </row>
    <row r="98" spans="1:6" ht="26.25" thickBot="1">
      <c r="A98" s="41">
        <f t="shared" si="1"/>
        <v>90</v>
      </c>
      <c r="B98" s="62" t="s">
        <v>105</v>
      </c>
      <c r="C98" s="18">
        <v>46</v>
      </c>
      <c r="D98" s="10">
        <v>1</v>
      </c>
      <c r="E98" s="23" t="s">
        <v>82</v>
      </c>
      <c r="F98" s="21"/>
    </row>
    <row r="99" spans="1:8" s="41" customFormat="1" ht="25.5">
      <c r="A99" s="41">
        <f t="shared" si="1"/>
        <v>91</v>
      </c>
      <c r="B99" s="50" t="s">
        <v>107</v>
      </c>
      <c r="C99" s="36">
        <v>46</v>
      </c>
      <c r="D99" s="52">
        <v>32</v>
      </c>
      <c r="E99" s="42" t="s">
        <v>3</v>
      </c>
      <c r="F99" s="43"/>
      <c r="G99" s="40"/>
      <c r="H99" s="2"/>
    </row>
    <row r="100" spans="1:6" ht="63.75">
      <c r="A100" s="41">
        <f t="shared" si="1"/>
        <v>92</v>
      </c>
      <c r="B100" s="62" t="s">
        <v>105</v>
      </c>
      <c r="C100" s="18">
        <v>47</v>
      </c>
      <c r="D100" s="10">
        <v>5</v>
      </c>
      <c r="E100" s="16" t="s">
        <v>9</v>
      </c>
      <c r="F100" s="21"/>
    </row>
    <row r="101" spans="1:8" s="33" customFormat="1" ht="12.75">
      <c r="A101" s="41">
        <f t="shared" si="1"/>
        <v>93</v>
      </c>
      <c r="B101" s="76" t="s">
        <v>124</v>
      </c>
      <c r="C101" s="77">
        <v>47</v>
      </c>
      <c r="D101" s="78">
        <v>13</v>
      </c>
      <c r="E101" s="72" t="s">
        <v>155</v>
      </c>
      <c r="F101" s="71"/>
      <c r="G101" s="32"/>
      <c r="H101" s="2"/>
    </row>
    <row r="102" spans="1:6" ht="63.75">
      <c r="A102" s="41">
        <f t="shared" si="1"/>
        <v>94</v>
      </c>
      <c r="B102" s="62" t="s">
        <v>105</v>
      </c>
      <c r="C102" s="18">
        <v>52</v>
      </c>
      <c r="D102" s="10">
        <v>1</v>
      </c>
      <c r="E102" s="23" t="s">
        <v>83</v>
      </c>
      <c r="F102" s="21"/>
    </row>
    <row r="103" spans="1:8" s="33" customFormat="1" ht="13.5" thickBot="1">
      <c r="A103" s="41">
        <f t="shared" si="1"/>
        <v>95</v>
      </c>
      <c r="B103" s="76" t="s">
        <v>124</v>
      </c>
      <c r="C103" s="77">
        <v>52</v>
      </c>
      <c r="D103" s="78">
        <v>4</v>
      </c>
      <c r="E103" s="72" t="s">
        <v>156</v>
      </c>
      <c r="F103" s="74"/>
      <c r="G103" s="32"/>
      <c r="H103" s="2"/>
    </row>
    <row r="104" spans="1:8" s="41" customFormat="1" ht="39" thickBot="1">
      <c r="A104" s="41">
        <f t="shared" si="1"/>
        <v>96</v>
      </c>
      <c r="B104" s="50" t="s">
        <v>107</v>
      </c>
      <c r="C104" s="36">
        <v>49</v>
      </c>
      <c r="D104" s="52">
        <v>1</v>
      </c>
      <c r="E104" s="42" t="s">
        <v>5</v>
      </c>
      <c r="F104" s="43"/>
      <c r="G104" s="40"/>
      <c r="H104" s="2"/>
    </row>
    <row r="105" spans="1:8" s="41" customFormat="1" ht="51.75" thickBot="1">
      <c r="A105" s="41">
        <f t="shared" si="1"/>
        <v>97</v>
      </c>
      <c r="B105" s="50" t="s">
        <v>107</v>
      </c>
      <c r="C105" s="36">
        <v>49</v>
      </c>
      <c r="D105" s="52">
        <v>1</v>
      </c>
      <c r="E105" s="42" t="s">
        <v>8</v>
      </c>
      <c r="F105" s="43"/>
      <c r="G105" s="40"/>
      <c r="H105" s="2"/>
    </row>
    <row r="106" spans="1:8" s="41" customFormat="1" ht="102.75" thickBot="1">
      <c r="A106" s="41">
        <f t="shared" si="1"/>
        <v>98</v>
      </c>
      <c r="B106" s="50" t="s">
        <v>107</v>
      </c>
      <c r="C106" s="36">
        <v>49</v>
      </c>
      <c r="D106" s="52">
        <v>1</v>
      </c>
      <c r="E106" s="42" t="s">
        <v>18</v>
      </c>
      <c r="F106" s="43"/>
      <c r="G106" s="40"/>
      <c r="H106" s="2"/>
    </row>
    <row r="107" spans="1:8" s="41" customFormat="1" ht="26.25" thickBot="1">
      <c r="A107" s="41">
        <f t="shared" si="1"/>
        <v>99</v>
      </c>
      <c r="B107" s="50" t="s">
        <v>107</v>
      </c>
      <c r="C107" s="36">
        <v>54</v>
      </c>
      <c r="D107" s="52">
        <v>1</v>
      </c>
      <c r="E107" s="42" t="s">
        <v>6</v>
      </c>
      <c r="F107" s="43"/>
      <c r="G107" s="40"/>
      <c r="H107" s="2"/>
    </row>
    <row r="108" spans="1:8" s="41" customFormat="1" ht="51.75" thickBot="1">
      <c r="A108" s="41">
        <f t="shared" si="1"/>
        <v>100</v>
      </c>
      <c r="B108" s="50" t="s">
        <v>107</v>
      </c>
      <c r="C108" s="36">
        <v>54</v>
      </c>
      <c r="D108" s="52">
        <v>1</v>
      </c>
      <c r="E108" s="42" t="s">
        <v>7</v>
      </c>
      <c r="F108" s="43"/>
      <c r="G108" s="40"/>
      <c r="H108" s="2"/>
    </row>
    <row r="109" spans="1:8" s="41" customFormat="1" ht="26.25" thickBot="1">
      <c r="A109" s="41">
        <f t="shared" si="1"/>
        <v>101</v>
      </c>
      <c r="B109" s="50" t="s">
        <v>107</v>
      </c>
      <c r="C109" s="36">
        <v>55</v>
      </c>
      <c r="D109" s="52">
        <v>1</v>
      </c>
      <c r="E109" s="42" t="s">
        <v>10</v>
      </c>
      <c r="F109" s="43"/>
      <c r="G109" s="40"/>
      <c r="H109" s="2"/>
    </row>
    <row r="110" spans="1:8" s="41" customFormat="1" ht="26.25" thickBot="1">
      <c r="A110" s="41">
        <f t="shared" si="1"/>
        <v>102</v>
      </c>
      <c r="B110" s="50" t="s">
        <v>107</v>
      </c>
      <c r="C110" s="36">
        <v>55</v>
      </c>
      <c r="D110" s="52">
        <v>1</v>
      </c>
      <c r="E110" s="42" t="s">
        <v>11</v>
      </c>
      <c r="F110" s="43"/>
      <c r="G110" s="40"/>
      <c r="H110" s="2"/>
    </row>
    <row r="111" spans="1:8" s="41" customFormat="1" ht="26.25" thickBot="1">
      <c r="A111" s="41">
        <f t="shared" si="1"/>
        <v>103</v>
      </c>
      <c r="B111" s="50" t="s">
        <v>107</v>
      </c>
      <c r="C111" s="36">
        <v>55</v>
      </c>
      <c r="D111" s="52">
        <v>1</v>
      </c>
      <c r="E111" s="42" t="s">
        <v>12</v>
      </c>
      <c r="F111" s="43"/>
      <c r="G111" s="40"/>
      <c r="H111" s="2"/>
    </row>
    <row r="112" spans="1:8" s="41" customFormat="1" ht="26.25" thickBot="1">
      <c r="A112" s="41">
        <f t="shared" si="1"/>
        <v>104</v>
      </c>
      <c r="B112" s="50" t="s">
        <v>107</v>
      </c>
      <c r="C112" s="36">
        <v>55</v>
      </c>
      <c r="D112" s="52">
        <v>1</v>
      </c>
      <c r="E112" s="42" t="s">
        <v>13</v>
      </c>
      <c r="F112" s="43"/>
      <c r="G112" s="40"/>
      <c r="H112" s="2"/>
    </row>
    <row r="113" spans="1:8" s="41" customFormat="1" ht="26.25" thickBot="1">
      <c r="A113" s="41">
        <f t="shared" si="1"/>
        <v>105</v>
      </c>
      <c r="B113" s="50" t="s">
        <v>107</v>
      </c>
      <c r="C113" s="36">
        <v>58</v>
      </c>
      <c r="D113" s="52">
        <v>7</v>
      </c>
      <c r="E113" s="42" t="s">
        <v>14</v>
      </c>
      <c r="F113" s="43"/>
      <c r="G113" s="40"/>
      <c r="H113" s="2"/>
    </row>
    <row r="114" spans="1:8" s="41" customFormat="1" ht="51.75" thickBot="1">
      <c r="A114" s="41">
        <f t="shared" si="1"/>
        <v>106</v>
      </c>
      <c r="B114" s="50" t="s">
        <v>107</v>
      </c>
      <c r="C114" s="36">
        <v>58</v>
      </c>
      <c r="D114" s="52">
        <v>14</v>
      </c>
      <c r="E114" s="42" t="s">
        <v>15</v>
      </c>
      <c r="F114" s="43"/>
      <c r="G114" s="40"/>
      <c r="H114" s="2"/>
    </row>
    <row r="115" spans="1:8" s="41" customFormat="1" ht="26.25" thickBot="1">
      <c r="A115" s="41">
        <f t="shared" si="1"/>
        <v>107</v>
      </c>
      <c r="B115" s="50" t="s">
        <v>107</v>
      </c>
      <c r="C115" s="36">
        <v>64</v>
      </c>
      <c r="D115" s="52">
        <v>1</v>
      </c>
      <c r="E115" s="42" t="s">
        <v>16</v>
      </c>
      <c r="F115" s="43"/>
      <c r="G115" s="40"/>
      <c r="H115" s="2"/>
    </row>
    <row r="116" spans="1:8" s="41" customFormat="1" ht="26.25" thickBot="1">
      <c r="A116" s="41">
        <f t="shared" si="1"/>
        <v>108</v>
      </c>
      <c r="B116" s="50" t="s">
        <v>107</v>
      </c>
      <c r="C116" s="36">
        <v>64</v>
      </c>
      <c r="D116" s="52">
        <v>1</v>
      </c>
      <c r="E116" s="42" t="s">
        <v>17</v>
      </c>
      <c r="F116" s="43"/>
      <c r="G116" s="40"/>
      <c r="H116" s="2"/>
    </row>
    <row r="117" spans="1:8" s="41" customFormat="1" ht="26.25" thickBot="1">
      <c r="A117" s="41">
        <f t="shared" si="1"/>
        <v>109</v>
      </c>
      <c r="B117" s="50" t="s">
        <v>107</v>
      </c>
      <c r="C117" s="36">
        <v>66</v>
      </c>
      <c r="D117" s="52">
        <v>1</v>
      </c>
      <c r="E117" s="42" t="s">
        <v>19</v>
      </c>
      <c r="F117" s="43"/>
      <c r="G117" s="40"/>
      <c r="H117" s="2"/>
    </row>
    <row r="118" spans="1:8" s="41" customFormat="1" ht="25.5">
      <c r="A118" s="41">
        <f t="shared" si="1"/>
        <v>110</v>
      </c>
      <c r="B118" s="50" t="s">
        <v>107</v>
      </c>
      <c r="C118" s="36">
        <v>70</v>
      </c>
      <c r="D118" s="52">
        <v>1</v>
      </c>
      <c r="E118" s="42" t="s">
        <v>20</v>
      </c>
      <c r="F118" s="43"/>
      <c r="G118" s="40"/>
      <c r="H118" s="2"/>
    </row>
    <row r="119" spans="1:8" s="33" customFormat="1" ht="12.75">
      <c r="A119" s="41">
        <f t="shared" si="1"/>
        <v>111</v>
      </c>
      <c r="B119" s="80" t="s">
        <v>124</v>
      </c>
      <c r="C119" s="77">
        <v>73</v>
      </c>
      <c r="D119" s="78"/>
      <c r="E119" s="69" t="s">
        <v>157</v>
      </c>
      <c r="F119" s="74"/>
      <c r="G119" s="32"/>
      <c r="H119" s="2"/>
    </row>
    <row r="120" spans="1:8" s="33" customFormat="1" ht="38.25">
      <c r="A120" s="41">
        <f t="shared" si="1"/>
        <v>112</v>
      </c>
      <c r="B120" s="76" t="s">
        <v>124</v>
      </c>
      <c r="C120" s="77">
        <v>74</v>
      </c>
      <c r="D120" s="78">
        <v>19</v>
      </c>
      <c r="E120" s="72" t="s">
        <v>21</v>
      </c>
      <c r="F120" s="71"/>
      <c r="G120" s="32"/>
      <c r="H120" s="2"/>
    </row>
    <row r="121" spans="1:8" s="33" customFormat="1" ht="51">
      <c r="A121" s="41">
        <f t="shared" si="1"/>
        <v>113</v>
      </c>
      <c r="B121" s="76" t="s">
        <v>124</v>
      </c>
      <c r="C121" s="77">
        <v>77</v>
      </c>
      <c r="D121" s="78">
        <v>27</v>
      </c>
      <c r="E121" s="72" t="s">
        <v>158</v>
      </c>
      <c r="F121" s="74"/>
      <c r="G121" s="32"/>
      <c r="H121" s="2"/>
    </row>
    <row r="122" spans="1:8" s="33" customFormat="1" ht="51">
      <c r="A122" s="41">
        <f t="shared" si="1"/>
        <v>114</v>
      </c>
      <c r="B122" s="76" t="s">
        <v>124</v>
      </c>
      <c r="C122" s="77">
        <v>77</v>
      </c>
      <c r="D122" s="78">
        <v>34</v>
      </c>
      <c r="E122" s="69" t="s">
        <v>159</v>
      </c>
      <c r="F122" s="74"/>
      <c r="G122" s="32"/>
      <c r="H122" s="2"/>
    </row>
    <row r="123" spans="1:6" ht="25.5">
      <c r="A123" s="41">
        <f t="shared" si="1"/>
        <v>115</v>
      </c>
      <c r="B123" s="62" t="s">
        <v>105</v>
      </c>
      <c r="C123" s="18">
        <v>74</v>
      </c>
      <c r="D123" s="10">
        <v>5</v>
      </c>
      <c r="E123" s="16" t="s">
        <v>84</v>
      </c>
      <c r="F123" s="20"/>
    </row>
    <row r="124" spans="1:6" ht="51">
      <c r="A124" s="41">
        <f t="shared" si="1"/>
        <v>116</v>
      </c>
      <c r="B124" s="62" t="s">
        <v>105</v>
      </c>
      <c r="C124" s="18">
        <v>74</v>
      </c>
      <c r="D124" s="10">
        <v>9</v>
      </c>
      <c r="E124" s="16" t="s">
        <v>85</v>
      </c>
      <c r="F124" s="20"/>
    </row>
    <row r="125" spans="1:6" ht="25.5">
      <c r="A125" s="41">
        <f t="shared" si="1"/>
        <v>117</v>
      </c>
      <c r="B125" s="62" t="s">
        <v>105</v>
      </c>
      <c r="C125" s="17">
        <v>77</v>
      </c>
      <c r="D125" s="10">
        <v>16</v>
      </c>
      <c r="E125" s="15" t="s">
        <v>88</v>
      </c>
      <c r="F125" s="20"/>
    </row>
    <row r="126" spans="1:6" ht="26.25" thickBot="1">
      <c r="A126" s="41">
        <f t="shared" si="1"/>
        <v>118</v>
      </c>
      <c r="B126" s="62" t="s">
        <v>105</v>
      </c>
      <c r="C126" s="17">
        <v>79</v>
      </c>
      <c r="D126" s="10">
        <v>1</v>
      </c>
      <c r="E126" s="15" t="s">
        <v>86</v>
      </c>
      <c r="F126" s="20"/>
    </row>
    <row r="127" spans="1:8" s="41" customFormat="1" ht="51.75" thickBot="1">
      <c r="A127" s="41">
        <f t="shared" si="1"/>
        <v>119</v>
      </c>
      <c r="B127" s="50" t="s">
        <v>107</v>
      </c>
      <c r="C127" s="36">
        <v>78</v>
      </c>
      <c r="D127" s="52">
        <v>1</v>
      </c>
      <c r="E127" s="42" t="s">
        <v>24</v>
      </c>
      <c r="F127" s="43"/>
      <c r="G127" s="40"/>
      <c r="H127" s="2"/>
    </row>
    <row r="128" spans="1:8" s="41" customFormat="1" ht="51.75" thickBot="1">
      <c r="A128" s="41">
        <f t="shared" si="1"/>
        <v>120</v>
      </c>
      <c r="B128" s="50" t="s">
        <v>107</v>
      </c>
      <c r="C128" s="36">
        <v>80</v>
      </c>
      <c r="D128" s="52">
        <v>1</v>
      </c>
      <c r="E128" s="42" t="s">
        <v>22</v>
      </c>
      <c r="F128" s="43"/>
      <c r="G128" s="40"/>
      <c r="H128" s="2"/>
    </row>
    <row r="129" spans="1:8" s="41" customFormat="1" ht="25.5">
      <c r="A129" s="41">
        <f t="shared" si="1"/>
        <v>121</v>
      </c>
      <c r="B129" s="50" t="s">
        <v>107</v>
      </c>
      <c r="C129" s="36">
        <v>81</v>
      </c>
      <c r="D129" s="52">
        <v>1</v>
      </c>
      <c r="E129" s="42" t="s">
        <v>23</v>
      </c>
      <c r="F129" s="43"/>
      <c r="G129" s="40"/>
      <c r="H129" s="2"/>
    </row>
    <row r="130" spans="1:6" ht="38.25">
      <c r="A130" s="41">
        <f t="shared" si="1"/>
        <v>122</v>
      </c>
      <c r="B130" s="82" t="s">
        <v>124</v>
      </c>
      <c r="C130" s="83">
        <v>81</v>
      </c>
      <c r="D130" s="84"/>
      <c r="E130" s="87" t="s">
        <v>167</v>
      </c>
      <c r="F130" s="88"/>
    </row>
    <row r="131" spans="1:6" ht="51">
      <c r="A131" s="41">
        <f t="shared" si="1"/>
        <v>123</v>
      </c>
      <c r="B131" s="62" t="s">
        <v>105</v>
      </c>
      <c r="C131" s="18">
        <v>82</v>
      </c>
      <c r="D131" s="10">
        <v>18</v>
      </c>
      <c r="E131" s="16" t="s">
        <v>89</v>
      </c>
      <c r="F131" s="20"/>
    </row>
    <row r="132" spans="1:6" ht="63.75">
      <c r="A132" s="41">
        <f t="shared" si="1"/>
        <v>124</v>
      </c>
      <c r="B132" s="62" t="s">
        <v>105</v>
      </c>
      <c r="C132" s="18">
        <v>82</v>
      </c>
      <c r="D132" s="10">
        <v>33</v>
      </c>
      <c r="E132" s="16" t="s">
        <v>91</v>
      </c>
      <c r="F132" s="20"/>
    </row>
    <row r="133" spans="1:8" s="33" customFormat="1" ht="25.5">
      <c r="A133" s="41">
        <f t="shared" si="1"/>
        <v>125</v>
      </c>
      <c r="B133" s="76" t="s">
        <v>124</v>
      </c>
      <c r="C133" s="77">
        <v>82</v>
      </c>
      <c r="D133" s="78">
        <v>35</v>
      </c>
      <c r="E133" s="69" t="s">
        <v>160</v>
      </c>
      <c r="F133" s="74"/>
      <c r="G133" s="32"/>
      <c r="H133" s="2"/>
    </row>
    <row r="134" spans="1:8" s="33" customFormat="1" ht="25.5">
      <c r="A134" s="41">
        <f t="shared" si="1"/>
        <v>126</v>
      </c>
      <c r="B134" s="76" t="s">
        <v>124</v>
      </c>
      <c r="C134" s="77">
        <v>83</v>
      </c>
      <c r="D134" s="78">
        <v>39</v>
      </c>
      <c r="E134" s="69" t="s">
        <v>161</v>
      </c>
      <c r="F134" s="74"/>
      <c r="G134" s="32"/>
      <c r="H134" s="2"/>
    </row>
    <row r="135" spans="1:6" ht="25.5">
      <c r="A135" s="41">
        <f t="shared" si="1"/>
        <v>127</v>
      </c>
      <c r="B135" s="62" t="s">
        <v>105</v>
      </c>
      <c r="C135" s="17">
        <v>83</v>
      </c>
      <c r="D135" s="10">
        <v>9</v>
      </c>
      <c r="E135" s="15" t="s">
        <v>92</v>
      </c>
      <c r="F135" s="21"/>
    </row>
    <row r="136" spans="1:6" ht="25.5">
      <c r="A136" s="41">
        <f t="shared" si="1"/>
        <v>128</v>
      </c>
      <c r="B136" s="62" t="s">
        <v>105</v>
      </c>
      <c r="C136" s="18">
        <v>83</v>
      </c>
      <c r="D136" s="10">
        <v>21</v>
      </c>
      <c r="E136" s="23" t="s">
        <v>93</v>
      </c>
      <c r="F136" s="21"/>
    </row>
    <row r="137" spans="1:6" ht="90" thickBot="1">
      <c r="A137" s="41">
        <f t="shared" si="1"/>
        <v>129</v>
      </c>
      <c r="B137" s="62" t="s">
        <v>105</v>
      </c>
      <c r="C137" s="18">
        <v>83</v>
      </c>
      <c r="D137" s="10">
        <v>23</v>
      </c>
      <c r="E137" s="23" t="s">
        <v>94</v>
      </c>
      <c r="F137" s="20"/>
    </row>
    <row r="138" spans="1:8" s="41" customFormat="1" ht="25.5">
      <c r="A138" s="41">
        <f t="shared" si="1"/>
        <v>130</v>
      </c>
      <c r="B138" s="50" t="s">
        <v>107</v>
      </c>
      <c r="C138" s="36">
        <v>83</v>
      </c>
      <c r="D138" s="52">
        <v>44</v>
      </c>
      <c r="E138" s="42" t="s">
        <v>25</v>
      </c>
      <c r="F138" s="43"/>
      <c r="G138" s="40"/>
      <c r="H138" s="2"/>
    </row>
    <row r="139" spans="1:8" s="33" customFormat="1" ht="51">
      <c r="A139" s="41">
        <f aca="true" t="shared" si="2" ref="A139:A165">+A138+1</f>
        <v>131</v>
      </c>
      <c r="B139" s="80" t="s">
        <v>124</v>
      </c>
      <c r="C139" s="77">
        <v>84</v>
      </c>
      <c r="D139" s="78">
        <v>14</v>
      </c>
      <c r="E139" s="81" t="s">
        <v>162</v>
      </c>
      <c r="F139" s="74"/>
      <c r="G139" s="32"/>
      <c r="H139" s="2"/>
    </row>
    <row r="140" spans="1:6" ht="63.75">
      <c r="A140" s="41">
        <f t="shared" si="2"/>
        <v>132</v>
      </c>
      <c r="B140" s="62" t="s">
        <v>105</v>
      </c>
      <c r="C140" s="18">
        <v>85</v>
      </c>
      <c r="D140" s="10">
        <v>1</v>
      </c>
      <c r="E140" s="16" t="s">
        <v>95</v>
      </c>
      <c r="F140" s="20"/>
    </row>
    <row r="141" spans="1:6" ht="25.5">
      <c r="A141" s="41">
        <f t="shared" si="2"/>
        <v>133</v>
      </c>
      <c r="B141" s="62" t="s">
        <v>105</v>
      </c>
      <c r="C141" s="18">
        <v>85</v>
      </c>
      <c r="D141" s="10">
        <v>3</v>
      </c>
      <c r="E141" s="16" t="s">
        <v>96</v>
      </c>
      <c r="F141" s="20"/>
    </row>
    <row r="142" spans="1:8" s="33" customFormat="1" ht="26.25" thickBot="1">
      <c r="A142" s="41">
        <f t="shared" si="2"/>
        <v>134</v>
      </c>
      <c r="B142" s="80" t="s">
        <v>124</v>
      </c>
      <c r="C142" s="77">
        <v>86</v>
      </c>
      <c r="D142" s="78">
        <v>1</v>
      </c>
      <c r="E142" s="81" t="s">
        <v>163</v>
      </c>
      <c r="F142" s="74"/>
      <c r="G142" s="32"/>
      <c r="H142" s="2"/>
    </row>
    <row r="143" spans="1:8" s="41" customFormat="1" ht="38.25">
      <c r="A143" s="41">
        <f t="shared" si="2"/>
        <v>135</v>
      </c>
      <c r="B143" s="50" t="s">
        <v>107</v>
      </c>
      <c r="C143" s="36">
        <v>86</v>
      </c>
      <c r="D143" s="52">
        <v>39</v>
      </c>
      <c r="E143" s="42" t="s">
        <v>26</v>
      </c>
      <c r="F143" s="43"/>
      <c r="G143" s="40"/>
      <c r="H143" s="2"/>
    </row>
    <row r="144" spans="1:6" ht="38.25">
      <c r="A144" s="41">
        <f t="shared" si="2"/>
        <v>136</v>
      </c>
      <c r="B144" s="63" t="s">
        <v>105</v>
      </c>
      <c r="C144" s="18">
        <v>87</v>
      </c>
      <c r="D144" s="10">
        <v>9</v>
      </c>
      <c r="E144" s="14" t="s">
        <v>99</v>
      </c>
      <c r="F144" s="21"/>
    </row>
    <row r="145" spans="1:6" ht="25.5">
      <c r="A145" s="41">
        <f t="shared" si="2"/>
        <v>137</v>
      </c>
      <c r="B145" s="62" t="s">
        <v>105</v>
      </c>
      <c r="C145" s="18">
        <v>87</v>
      </c>
      <c r="D145" s="10">
        <v>21</v>
      </c>
      <c r="E145" s="14" t="s">
        <v>98</v>
      </c>
      <c r="F145" s="20"/>
    </row>
    <row r="146" spans="1:6" ht="25.5">
      <c r="A146" s="41">
        <f t="shared" si="2"/>
        <v>138</v>
      </c>
      <c r="B146" s="62" t="s">
        <v>105</v>
      </c>
      <c r="C146" s="18">
        <v>87</v>
      </c>
      <c r="D146" s="10">
        <v>31</v>
      </c>
      <c r="E146" s="11" t="s">
        <v>97</v>
      </c>
      <c r="F146" s="20"/>
    </row>
    <row r="147" spans="1:6" ht="38.25">
      <c r="A147" s="41">
        <f t="shared" si="2"/>
        <v>139</v>
      </c>
      <c r="B147" s="82" t="s">
        <v>124</v>
      </c>
      <c r="C147" s="83">
        <v>88</v>
      </c>
      <c r="D147" s="84"/>
      <c r="E147" s="81" t="s">
        <v>0</v>
      </c>
      <c r="F147" s="85"/>
    </row>
    <row r="148" spans="1:6" ht="63.75">
      <c r="A148" s="41">
        <f t="shared" si="2"/>
        <v>140</v>
      </c>
      <c r="B148" s="82" t="s">
        <v>124</v>
      </c>
      <c r="C148" s="83">
        <v>88</v>
      </c>
      <c r="D148" s="84"/>
      <c r="E148" s="81" t="s">
        <v>1</v>
      </c>
      <c r="F148" s="85"/>
    </row>
    <row r="149" spans="1:6" ht="25.5">
      <c r="A149" s="41">
        <f t="shared" si="2"/>
        <v>141</v>
      </c>
      <c r="B149" s="62" t="s">
        <v>105</v>
      </c>
      <c r="C149" s="18">
        <v>88</v>
      </c>
      <c r="D149" s="10">
        <v>144</v>
      </c>
      <c r="E149" s="11" t="s">
        <v>100</v>
      </c>
      <c r="F149" s="20"/>
    </row>
    <row r="150" spans="1:6" ht="38.25">
      <c r="A150" s="41">
        <f t="shared" si="2"/>
        <v>142</v>
      </c>
      <c r="B150" s="62" t="s">
        <v>105</v>
      </c>
      <c r="C150" s="18">
        <v>91</v>
      </c>
      <c r="D150" s="10">
        <v>12</v>
      </c>
      <c r="E150" s="14" t="s">
        <v>101</v>
      </c>
      <c r="F150" s="20"/>
    </row>
    <row r="151" spans="1:6" ht="26.25" thickBot="1">
      <c r="A151" s="41">
        <f t="shared" si="2"/>
        <v>143</v>
      </c>
      <c r="B151" s="82" t="s">
        <v>124</v>
      </c>
      <c r="C151" s="83">
        <v>91</v>
      </c>
      <c r="D151" s="84">
        <v>14</v>
      </c>
      <c r="E151" s="81" t="s">
        <v>164</v>
      </c>
      <c r="F151" s="85"/>
    </row>
    <row r="152" spans="1:8" s="41" customFormat="1" ht="39" thickBot="1">
      <c r="A152" s="41">
        <f t="shared" si="2"/>
        <v>144</v>
      </c>
      <c r="B152" s="50" t="s">
        <v>107</v>
      </c>
      <c r="C152" s="36">
        <v>92</v>
      </c>
      <c r="D152" s="52">
        <v>15</v>
      </c>
      <c r="E152" s="42" t="s">
        <v>28</v>
      </c>
      <c r="F152" s="43"/>
      <c r="G152" s="40"/>
      <c r="H152" s="2"/>
    </row>
    <row r="153" spans="1:8" s="41" customFormat="1" ht="25.5">
      <c r="A153" s="41">
        <f t="shared" si="2"/>
        <v>145</v>
      </c>
      <c r="B153" s="50" t="s">
        <v>107</v>
      </c>
      <c r="C153" s="36">
        <v>93</v>
      </c>
      <c r="D153" s="52">
        <v>1</v>
      </c>
      <c r="E153" s="42" t="s">
        <v>27</v>
      </c>
      <c r="F153" s="43"/>
      <c r="G153" s="40"/>
      <c r="H153" s="2"/>
    </row>
    <row r="154" spans="1:6" ht="13.5" thickBot="1">
      <c r="A154" s="41">
        <f t="shared" si="2"/>
        <v>146</v>
      </c>
      <c r="B154" s="82" t="s">
        <v>124</v>
      </c>
      <c r="C154" s="83">
        <v>93</v>
      </c>
      <c r="D154" s="84">
        <v>32</v>
      </c>
      <c r="E154" s="86" t="s">
        <v>165</v>
      </c>
      <c r="F154" s="85"/>
    </row>
    <row r="155" spans="1:8" s="41" customFormat="1" ht="63.75">
      <c r="A155" s="41">
        <f t="shared" si="2"/>
        <v>147</v>
      </c>
      <c r="B155" s="50" t="s">
        <v>107</v>
      </c>
      <c r="C155" s="36">
        <v>94</v>
      </c>
      <c r="D155" s="52">
        <v>19</v>
      </c>
      <c r="E155" s="42" t="s">
        <v>29</v>
      </c>
      <c r="F155" s="43"/>
      <c r="G155" s="40"/>
      <c r="H155" s="2"/>
    </row>
    <row r="156" spans="1:6" ht="26.25" thickBot="1">
      <c r="A156" s="41">
        <f t="shared" si="2"/>
        <v>148</v>
      </c>
      <c r="B156" s="82" t="s">
        <v>124</v>
      </c>
      <c r="C156" s="83">
        <v>94</v>
      </c>
      <c r="D156" s="84">
        <v>7</v>
      </c>
      <c r="E156" s="87" t="s">
        <v>166</v>
      </c>
      <c r="F156" s="85"/>
    </row>
    <row r="157" spans="1:8" s="41" customFormat="1" ht="26.25" thickBot="1">
      <c r="A157" s="41">
        <f t="shared" si="2"/>
        <v>149</v>
      </c>
      <c r="B157" s="50" t="s">
        <v>107</v>
      </c>
      <c r="C157" s="36">
        <v>95</v>
      </c>
      <c r="D157" s="52">
        <v>4</v>
      </c>
      <c r="E157" s="42" t="s">
        <v>30</v>
      </c>
      <c r="F157" s="43"/>
      <c r="G157" s="40"/>
      <c r="H157" s="2"/>
    </row>
    <row r="158" spans="1:8" s="41" customFormat="1" ht="77.25" thickBot="1">
      <c r="A158" s="41">
        <f t="shared" si="2"/>
        <v>150</v>
      </c>
      <c r="B158" s="50" t="s">
        <v>107</v>
      </c>
      <c r="C158" s="36">
        <v>102</v>
      </c>
      <c r="D158" s="52">
        <v>27</v>
      </c>
      <c r="E158" s="42" t="s">
        <v>31</v>
      </c>
      <c r="F158" s="43"/>
      <c r="G158" s="40"/>
      <c r="H158" s="2"/>
    </row>
    <row r="159" spans="1:8" s="41" customFormat="1" ht="77.25" thickBot="1">
      <c r="A159" s="41">
        <f t="shared" si="2"/>
        <v>151</v>
      </c>
      <c r="B159" s="50" t="s">
        <v>107</v>
      </c>
      <c r="C159" s="36">
        <v>104</v>
      </c>
      <c r="D159" s="52">
        <v>1</v>
      </c>
      <c r="E159" s="42" t="s">
        <v>32</v>
      </c>
      <c r="F159" s="43"/>
      <c r="G159" s="40"/>
      <c r="H159" s="2"/>
    </row>
    <row r="160" spans="1:8" s="41" customFormat="1" ht="77.25" thickBot="1">
      <c r="A160" s="41">
        <f t="shared" si="2"/>
        <v>152</v>
      </c>
      <c r="B160" s="50" t="s">
        <v>107</v>
      </c>
      <c r="C160" s="36">
        <v>105</v>
      </c>
      <c r="D160" s="52">
        <v>1</v>
      </c>
      <c r="E160" s="42" t="s">
        <v>32</v>
      </c>
      <c r="F160" s="43"/>
      <c r="G160" s="40"/>
      <c r="H160" s="2"/>
    </row>
    <row r="161" spans="1:8" s="41" customFormat="1" ht="25.5">
      <c r="A161" s="41">
        <f t="shared" si="2"/>
        <v>153</v>
      </c>
      <c r="B161" s="50" t="s">
        <v>107</v>
      </c>
      <c r="C161" s="36">
        <v>107</v>
      </c>
      <c r="D161" s="52">
        <v>16</v>
      </c>
      <c r="E161" s="42" t="s">
        <v>33</v>
      </c>
      <c r="F161" s="43"/>
      <c r="G161" s="40"/>
      <c r="H161" s="2"/>
    </row>
    <row r="162" spans="1:6" ht="26.25" thickBot="1">
      <c r="A162" s="41">
        <f t="shared" si="2"/>
        <v>154</v>
      </c>
      <c r="B162" s="62" t="s">
        <v>105</v>
      </c>
      <c r="C162" s="18">
        <v>107</v>
      </c>
      <c r="D162" s="10">
        <v>16</v>
      </c>
      <c r="E162" s="14" t="s">
        <v>102</v>
      </c>
      <c r="F162" s="20"/>
    </row>
    <row r="163" spans="1:8" s="41" customFormat="1" ht="25.5">
      <c r="A163" s="41">
        <f t="shared" si="2"/>
        <v>155</v>
      </c>
      <c r="B163" s="50" t="s">
        <v>107</v>
      </c>
      <c r="C163" s="36">
        <v>110</v>
      </c>
      <c r="D163" s="52">
        <v>1</v>
      </c>
      <c r="E163" s="42" t="s">
        <v>34</v>
      </c>
      <c r="F163" s="43"/>
      <c r="G163" s="40"/>
      <c r="H163" s="2"/>
    </row>
    <row r="164" spans="1:6" ht="25.5">
      <c r="A164" s="41">
        <f t="shared" si="2"/>
        <v>156</v>
      </c>
      <c r="B164" s="62" t="s">
        <v>105</v>
      </c>
      <c r="C164" s="18">
        <v>132</v>
      </c>
      <c r="D164" s="10">
        <v>1</v>
      </c>
      <c r="E164" s="13" t="s">
        <v>103</v>
      </c>
      <c r="F164" s="20"/>
    </row>
    <row r="165" spans="1:6" ht="89.25">
      <c r="A165" s="41">
        <f t="shared" si="2"/>
        <v>157</v>
      </c>
      <c r="B165" s="62" t="s">
        <v>105</v>
      </c>
      <c r="C165" s="17">
        <v>140</v>
      </c>
      <c r="D165" s="10">
        <v>1</v>
      </c>
      <c r="E165" s="13" t="s">
        <v>104</v>
      </c>
      <c r="F165" s="21"/>
    </row>
    <row r="166" spans="2:6" ht="12.75">
      <c r="B166" s="22"/>
      <c r="C166" s="18"/>
      <c r="D166" s="10"/>
      <c r="E166" s="13"/>
      <c r="F166" s="21"/>
    </row>
    <row r="167" spans="2:6" ht="12.75">
      <c r="B167" s="22"/>
      <c r="C167" s="17"/>
      <c r="D167" s="10"/>
      <c r="E167" s="11"/>
      <c r="F167" s="21"/>
    </row>
    <row r="168" spans="2:6" ht="12.75">
      <c r="B168" s="22"/>
      <c r="C168" s="17"/>
      <c r="D168" s="10"/>
      <c r="E168" s="14"/>
      <c r="F168" s="21"/>
    </row>
    <row r="169" spans="2:6" ht="12.75">
      <c r="B169" s="22"/>
      <c r="C169" s="17"/>
      <c r="D169" s="10"/>
      <c r="E169" s="14"/>
      <c r="F169" s="21"/>
    </row>
    <row r="170" spans="2:6" ht="12.75">
      <c r="B170" s="19"/>
      <c r="C170" s="18"/>
      <c r="D170" s="10"/>
      <c r="E170" s="13"/>
      <c r="F170" s="24"/>
    </row>
    <row r="171" spans="2:6" ht="12.75">
      <c r="B171" s="19"/>
      <c r="C171" s="18"/>
      <c r="D171" s="10"/>
      <c r="E171" s="13"/>
      <c r="F171" s="20"/>
    </row>
    <row r="172" spans="2:6" ht="12.75">
      <c r="B172" s="19"/>
      <c r="C172" s="18"/>
      <c r="D172" s="10"/>
      <c r="E172" s="13"/>
      <c r="F172" s="20"/>
    </row>
    <row r="173" spans="2:6" ht="12.75">
      <c r="B173" s="19"/>
      <c r="C173" s="18"/>
      <c r="D173" s="10"/>
      <c r="E173" s="13"/>
      <c r="F173" s="20"/>
    </row>
    <row r="174" spans="2:6" ht="12.75">
      <c r="B174" s="19"/>
      <c r="C174" s="18"/>
      <c r="D174" s="10"/>
      <c r="E174" s="13"/>
      <c r="F174" s="24"/>
    </row>
    <row r="175" spans="2:6" ht="12.75">
      <c r="B175" s="19"/>
      <c r="C175" s="18"/>
      <c r="D175" s="10"/>
      <c r="E175" s="13"/>
      <c r="F175" s="24"/>
    </row>
    <row r="176" spans="2:6" ht="12.75">
      <c r="B176" s="19"/>
      <c r="C176" s="18"/>
      <c r="D176" s="10"/>
      <c r="E176" s="11"/>
      <c r="F176" s="20"/>
    </row>
    <row r="177" spans="2:6" ht="12.75">
      <c r="B177" s="19"/>
      <c r="C177" s="18"/>
      <c r="D177" s="10"/>
      <c r="E177" s="11"/>
      <c r="F177" s="20"/>
    </row>
    <row r="178" spans="2:6" ht="12.75">
      <c r="B178" s="19"/>
      <c r="C178" s="18"/>
      <c r="D178" s="10"/>
      <c r="E178" s="11"/>
      <c r="F178" s="20"/>
    </row>
    <row r="179" spans="2:6" ht="12.75">
      <c r="B179" s="19"/>
      <c r="C179" s="18"/>
      <c r="D179" s="10"/>
      <c r="E179" s="11"/>
      <c r="F179" s="20"/>
    </row>
    <row r="180" spans="2:6" ht="12.75">
      <c r="B180" s="19"/>
      <c r="C180" s="18"/>
      <c r="D180" s="10"/>
      <c r="E180" s="11"/>
      <c r="F180" s="20"/>
    </row>
    <row r="181" spans="2:6" ht="12.75">
      <c r="B181" s="19"/>
      <c r="C181" s="18"/>
      <c r="D181" s="10"/>
      <c r="E181" s="11"/>
      <c r="F181" s="20"/>
    </row>
    <row r="182" spans="2:6" ht="12.75">
      <c r="B182" s="19"/>
      <c r="C182" s="18"/>
      <c r="D182" s="10"/>
      <c r="E182" s="11"/>
      <c r="F182" s="20"/>
    </row>
    <row r="183" spans="2:6" ht="12.75">
      <c r="B183" s="19"/>
      <c r="C183" s="18"/>
      <c r="D183" s="10"/>
      <c r="E183" s="11"/>
      <c r="F183" s="20"/>
    </row>
    <row r="184" spans="2:6" ht="12.75">
      <c r="B184" s="19"/>
      <c r="C184" s="18"/>
      <c r="D184" s="10"/>
      <c r="E184" s="11"/>
      <c r="F184" s="20"/>
    </row>
    <row r="185" spans="2:6" ht="12.75">
      <c r="B185" s="19"/>
      <c r="C185" s="18"/>
      <c r="D185" s="10"/>
      <c r="E185" s="11"/>
      <c r="F185" s="20"/>
    </row>
    <row r="186" spans="2:6" ht="12.75">
      <c r="B186" s="19"/>
      <c r="C186" s="18"/>
      <c r="D186" s="10"/>
      <c r="E186" s="13"/>
      <c r="F186" s="20"/>
    </row>
    <row r="187" spans="2:6" ht="12.75">
      <c r="B187" s="19"/>
      <c r="C187" s="18"/>
      <c r="D187" s="10"/>
      <c r="E187" s="13"/>
      <c r="F187" s="20"/>
    </row>
    <row r="188" spans="2:6" ht="12.75">
      <c r="B188" s="19"/>
      <c r="C188" s="18"/>
      <c r="D188" s="10"/>
      <c r="E188" s="11"/>
      <c r="F188" s="20"/>
    </row>
    <row r="189" spans="2:6" ht="12.75">
      <c r="B189" s="19"/>
      <c r="C189" s="18"/>
      <c r="D189" s="10"/>
      <c r="E189" s="11"/>
      <c r="F189" s="20"/>
    </row>
    <row r="190" spans="2:6" ht="12.75">
      <c r="B190" s="19"/>
      <c r="C190" s="18"/>
      <c r="D190" s="10"/>
      <c r="E190" s="11"/>
      <c r="F190" s="20"/>
    </row>
    <row r="191" spans="2:6" ht="12.75">
      <c r="B191" s="19"/>
      <c r="C191" s="18"/>
      <c r="D191" s="5"/>
      <c r="E191" s="15"/>
      <c r="F191" s="20"/>
    </row>
    <row r="192" spans="2:6" ht="13.5" thickBot="1">
      <c r="B192" s="25"/>
      <c r="C192" s="26"/>
      <c r="D192" s="27"/>
      <c r="E192" s="28"/>
      <c r="F192" s="29"/>
    </row>
    <row r="193" spans="2:6" ht="12.75">
      <c r="B193" s="9"/>
      <c r="C193" s="9"/>
      <c r="D193" s="3"/>
      <c r="E193" s="12"/>
      <c r="F193" s="12"/>
    </row>
    <row r="194" spans="2:6" ht="12.75">
      <c r="B194" s="9"/>
      <c r="C194" s="9"/>
      <c r="D194" s="3"/>
      <c r="E194" s="12"/>
      <c r="F194" s="12"/>
    </row>
    <row r="195" spans="2:6" ht="12.75">
      <c r="B195" s="9"/>
      <c r="C195" s="9"/>
      <c r="D195" s="3"/>
      <c r="E195" s="12"/>
      <c r="F195" s="12"/>
    </row>
    <row r="196" spans="2:6" ht="12.75">
      <c r="B196" s="9"/>
      <c r="C196" s="9"/>
      <c r="D196" s="3"/>
      <c r="E196" s="12"/>
      <c r="F196" s="12"/>
    </row>
    <row r="197" spans="2:6" ht="12.75">
      <c r="B197" s="9"/>
      <c r="C197" s="9"/>
      <c r="D197" s="3"/>
      <c r="E197" s="12"/>
      <c r="F197" s="12"/>
    </row>
    <row r="198" spans="2:6" ht="12.75">
      <c r="B198" s="9"/>
      <c r="C198" s="9"/>
      <c r="D198" s="3"/>
      <c r="E198" s="12"/>
      <c r="F198" s="12"/>
    </row>
    <row r="199" ht="12.75">
      <c r="E199" s="6"/>
    </row>
    <row r="200" ht="12.75">
      <c r="E200" s="6"/>
    </row>
    <row r="201" ht="12.75">
      <c r="E201" s="6"/>
    </row>
    <row r="202" ht="12.75">
      <c r="E202" s="6"/>
    </row>
    <row r="203" ht="12.75">
      <c r="E203" s="6"/>
    </row>
    <row r="204" ht="12.75">
      <c r="E204" s="6"/>
    </row>
    <row r="205" ht="12.75">
      <c r="E205" s="6"/>
    </row>
    <row r="206" ht="12.75">
      <c r="E206" s="6"/>
    </row>
    <row r="207" ht="12.75">
      <c r="E207" s="6"/>
    </row>
    <row r="208" ht="12.75">
      <c r="E208" s="6"/>
    </row>
    <row r="209" ht="12.75">
      <c r="E209" s="6"/>
    </row>
    <row r="210" ht="12.75">
      <c r="E210" s="6"/>
    </row>
    <row r="211" ht="12.75">
      <c r="E211" s="6"/>
    </row>
    <row r="212" ht="12.75">
      <c r="E212" s="6"/>
    </row>
    <row r="213" ht="12.75">
      <c r="E213" s="6"/>
    </row>
    <row r="214" ht="12.75">
      <c r="E214" s="6"/>
    </row>
    <row r="215" ht="12.75">
      <c r="E215" s="6"/>
    </row>
    <row r="216" ht="12.75">
      <c r="E216" s="6"/>
    </row>
    <row r="217" ht="12.75">
      <c r="E217" s="6"/>
    </row>
    <row r="218" ht="12.75">
      <c r="E218" s="6"/>
    </row>
    <row r="219" ht="12.75">
      <c r="E219" s="6"/>
    </row>
    <row r="220" ht="12.75">
      <c r="E220" s="6"/>
    </row>
  </sheetData>
  <sheetProtection/>
  <autoFilter ref="B8:H169"/>
  <mergeCells count="4">
    <mergeCell ref="D3:E3"/>
    <mergeCell ref="D4:E4"/>
    <mergeCell ref="D5:E5"/>
    <mergeCell ref="D6:E6"/>
  </mergeCells>
  <printOptions/>
  <pageMargins left="0.75" right="0.75" top="1" bottom="1" header="0.5" footer="0.5"/>
  <pageSetup fitToHeight="4" fitToWidth="1" horizontalDpi="600" verticalDpi="600" orientation="landscape" scale="69" r:id="rId1"/>
  <headerFooter alignWithMargins="0">
    <oddHeader>&amp;C&amp;"Arial,Bold"&amp;16Comments</oddHeader>
    <oddFooter>&amp;LDocument: &amp;F
&amp;C&amp;"Arial,Bold"
&amp;"Arial,Regular"
&amp;R&amp;P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OpenHAN SRS v1.95 comment form</dc:title>
  <dc:subject>OpenHAN SRS v1.95 Comment Form</dc:subject>
  <dc:creator>OpenHAN TF</dc:creator>
  <cp:keywords/>
  <dc:description/>
  <cp:lastModifiedBy>Reliant Energy</cp:lastModifiedBy>
  <cp:lastPrinted>2010-03-22T21:10:35Z</cp:lastPrinted>
  <dcterms:created xsi:type="dcterms:W3CDTF">2007-11-15T19:48:07Z</dcterms:created>
  <dcterms:modified xsi:type="dcterms:W3CDTF">2010-06-18T17:55:16Z</dcterms:modified>
  <cp:category/>
  <cp:version/>
  <cp:contentType/>
  <cp:contentStatus/>
</cp:coreProperties>
</file>