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4820" windowHeight="7245" activeTab="0"/>
  </bookViews>
  <sheets>
    <sheet name="OpenHAN v1.95 comments" sheetId="1" r:id="rId1"/>
  </sheets>
  <definedNames>
    <definedName name="_xlnm._FilterDatabase" localSheetId="0" hidden="1">'OpenHAN v1.95 comments'!$B$8:$H$560</definedName>
    <definedName name="OLE_LINK2" localSheetId="0">'OpenHAN v1.95 comments'!#REF!</definedName>
    <definedName name="_xlnm.Print_Area" localSheetId="0">'OpenHAN v1.95 comments'!$A$1:$E$560</definedName>
    <definedName name="_xlnm.Print_Titles" localSheetId="0">'OpenHAN v1.95 comments'!$8:$8</definedName>
  </definedNames>
  <calcPr fullCalcOnLoad="1"/>
</workbook>
</file>

<file path=xl/sharedStrings.xml><?xml version="1.0" encoding="utf-8"?>
<sst xmlns="http://schemas.openxmlformats.org/spreadsheetml/2006/main" count="1787" uniqueCount="873">
  <si>
    <r>
      <t xml:space="preserve">Control Signal - I don't think it should be allowed for the utility (or any other authorized party) to have the capability of cycling a smart appliance, especially in the case of a dishwasher.  It's fine to request to turn it on or off or go into an energy savings mode, but for the utility to cycle an appliance does not make much sense.  Cycle is also a very broad term.  Does this mean the appliance cycles on and off?  Or is it meant as another mode of the appliance, defined by the appliance, of how it cycles? i.e. the service provider sends a signal to cycle, and the dishwasher reacts by cycling the heater on and off in order to reduce energy usage (as opposed to cycling the total power of the unit).
</t>
    </r>
    <r>
      <rPr>
        <i/>
        <sz val="10"/>
        <rFont val="Arial"/>
        <family val="2"/>
      </rPr>
      <t>Suggestion for rewording:</t>
    </r>
    <r>
      <rPr>
        <sz val="10"/>
        <rFont val="Arial"/>
        <family val="0"/>
      </rPr>
      <t xml:space="preserve">
Control Signal - A signal from an authorized party (e.g. Utility, Service Providers, EMS, Consumers, etc.) that requests a change in operational state of a device (e.g. on, off, </t>
    </r>
    <r>
      <rPr>
        <b/>
        <sz val="10"/>
        <rFont val="Arial"/>
        <family val="2"/>
      </rPr>
      <t>cycling mode as determined by the device, energy saving mode as determined by the device,</t>
    </r>
    <r>
      <rPr>
        <sz val="10"/>
        <rFont val="Arial"/>
        <family val="0"/>
      </rPr>
      <t xml:space="preserve"> etc.) for a configurable time interval.
</t>
    </r>
  </si>
  <si>
    <r>
      <t xml:space="preserve"> 
Perf.27HAN Device shall provide adequate feedback in a reasonable amount of time (e.g., 0.1 second, 1.0 second, 10 second requirements found at: </t>
    </r>
    <r>
      <rPr>
        <u val="single"/>
        <sz val="10"/>
        <color indexed="12"/>
        <rFont val="Arial"/>
        <family val="2"/>
      </rPr>
      <t>Response Times: 3 Important Limits</t>
    </r>
    <r>
      <rPr>
        <sz val="10"/>
        <rFont val="Arial"/>
        <family val="0"/>
      </rPr>
      <t xml:space="preserve">)  </t>
    </r>
  </si>
  <si>
    <t>keep as is; a device at a neighbors house will not work unless it goes through the Registration process at the neighbors house. See Seurity.Reg.8</t>
  </si>
  <si>
    <t>the HAN Device will need to receive and display a text message sent by a Service Provider in accordance with a Service Provider program and the device's ability</t>
  </si>
  <si>
    <t>keep BF and change Perf.32 HAN Devices (including ESI) shall provide explicit error messages for a range of device and communication failures (e.g., unrecognized message, out of range/low signal strength, low battery level, feature not supported, meter faults, HAN device faults, communication errors, etc) that facilitate effective troubleshooting by the authorized user (e.g. Utility, Installer, third party, or automated systems)</t>
  </si>
  <si>
    <t>language provided after review of comments; will discuss at Detroit F2F</t>
  </si>
  <si>
    <t xml:space="preserve">change OML.ManuDist.6 HAN Device shall have and display appropriate Commissioning and Registration information on its packaging and body (e.g., serial number, installation code, MAC IDs for network interfaces, etc.). </t>
  </si>
  <si>
    <t>Change: "OML.ManuDist.8 HAN device shall display, on its packaging, any secondary device requirements (e.g., required EMS, bridge device)." to "OML.ManuDist.8 HAN Device shall display, on its packaging, any secondary device requirements (e.g., required EMS, bridge device, gateway, etc.)."</t>
  </si>
  <si>
    <t xml:space="preserve">keep in; change BF to O for  .2 and .3 </t>
  </si>
  <si>
    <t>see comment #517</t>
  </si>
  <si>
    <t>keep both; Perf.3 is loss of power and OML.Maint is re-boot</t>
  </si>
  <si>
    <t>see comment #529;</t>
  </si>
  <si>
    <t>agree to delete;</t>
  </si>
  <si>
    <t>agree; add the Consumer has enrolled the IHD in the Service Provider program; 
change "respond appropriately to" to "display"; delete "Registered" in Step 3 because Registration is already a precondition; add Step 5 "IHD displays usage data"</t>
  </si>
  <si>
    <t>HAN devices need to be Commissioned and Registered to receive AMI usage data; this is a precondition in the use case</t>
  </si>
  <si>
    <t>depends upon the program and what is communicated to the Consumer</t>
  </si>
  <si>
    <t>keep both; #12 refers to monitoring and #17 refers to displaying or using the temperature information in the application</t>
  </si>
  <si>
    <t xml:space="preserve">comm.control.8 should be optional for all devices as this requirement poses a great security hole if we mean one way broadcast discussed in section 2. Otherwise we should rename broadcast to something else. I am not sure what the actual requirement is trying to achieve here. </t>
  </si>
  <si>
    <t xml:space="preserve">comm.control.15 should be optional for ESI and Utility ESI. </t>
  </si>
  <si>
    <t xml:space="preserve">the mapping table for security.access, security.integrity, and security.account sections seems to be missing. </t>
  </si>
  <si>
    <t xml:space="preserve">missing a requiement that says: "HAN devices shall de-register upon receiving de-registration commands from the ESI". This should be BR for all devices other than ESI and Utility ESI. </t>
  </si>
  <si>
    <t xml:space="preserve">security.enroll.1 is missing from the table. </t>
  </si>
  <si>
    <t xml:space="preserve">again this requirement doesn't make sense. Who has to provide secuiryt two way access to enrolled devices to these authoirzed users? I don't underestand how this requiremeent is BF for everyone. There is no actor in this statement. </t>
  </si>
  <si>
    <t xml:space="preserve">perf.3 needs to be broken down based on "short term outages" and "long term outages". If a device temporarily loses power due to a momentary outage then it should retain its information. But if a device has been disconnected for 1 year and shows up again at the neighbors house, it is most likely not trying to reconnect to the old premise so it needs to go through registration again. </t>
  </si>
  <si>
    <t xml:space="preserve">please explain perf.15 further. It is very confusing to me. </t>
  </si>
  <si>
    <t xml:space="preserve">change or to and: OML.ManuDist.5 : "Han device shall have and display appropriate certifiaction (e.g.,….) on its packaging and body". Reasoning: if packaging is thrown a way and device is sold on ebay, how can the consumer identify the device information in order to register it to the ESI?  Information needs to also be engraved on the device itself similar to how it is done on cell phones, laptops, and even small devices such as bluetooths and vpn tokens. </t>
  </si>
  <si>
    <r>
      <t xml:space="preserve">"not part of the Home Area Network </t>
    </r>
    <r>
      <rPr>
        <u val="single"/>
        <sz val="10"/>
        <rFont val="Arial"/>
        <family val="2"/>
      </rPr>
      <t>for energy management</t>
    </r>
    <r>
      <rPr>
        <sz val="10"/>
        <rFont val="Arial"/>
        <family val="2"/>
      </rPr>
      <t xml:space="preserve">," "(…) </t>
    </r>
    <r>
      <rPr>
        <u val="single"/>
        <sz val="10"/>
        <rFont val="Arial"/>
        <family val="2"/>
      </rPr>
      <t>but will have an impact on their usage and standardization</t>
    </r>
    <r>
      <rPr>
        <sz val="10"/>
        <rFont val="Arial"/>
        <family val="2"/>
      </rPr>
      <t>"</t>
    </r>
  </si>
  <si>
    <t>In-Home Display</t>
  </si>
  <si>
    <t>ESI</t>
  </si>
  <si>
    <t>Add: "The ESI functionality often resides in the physical utility meter."</t>
  </si>
  <si>
    <t>Meter</t>
  </si>
  <si>
    <t>Add: "This defines specifically only the metering functionality of such a device; physical meters often also contain the separate functionality of the ESI."</t>
  </si>
  <si>
    <t>add: " and possibly use it for automatic control."</t>
  </si>
  <si>
    <t>agree</t>
  </si>
  <si>
    <t>Discussion indicated that .34 should be be split into 2 with differing values in the table</t>
  </si>
  <si>
    <t>Delete "utility" or change to "Provider" -- also in HMI.12</t>
  </si>
  <si>
    <t>Discussion indicated that this .14 should be deleted</t>
  </si>
  <si>
    <t>Discussion indicated that .3 and .21 are duplicative and should be combined.</t>
  </si>
  <si>
    <t>There was discussion concerning specific requirements for "payment terminals" which are different from a display-type HMI device, particularly for security.</t>
  </si>
  <si>
    <t>Discussion indicated that .18 and .20 should be combined.</t>
  </si>
  <si>
    <t xml:space="preserve"> .5 and .17 are probably unnecessary after recent security additions</t>
  </si>
  <si>
    <t>With the appendix on deployment scenarios removed, a brief further description is necessary somewhere in the document. We are willing to work on that at the direction of the committee. Also, .25 and .26 should be combined.</t>
  </si>
  <si>
    <t>"… to the Consumer and, if the HAN Device is Enrolled in a Service Provider program, to the Service Provider"</t>
  </si>
  <si>
    <t>Most of these assumptions are less-precise repetitions of full requirements above. This introduces inconsistencies. Those should be removed, or refer to the authoritative requirement.  ALSO: some references to Utility should be Provider.  ALSO: This applies to subsequent sections on assumptions.</t>
  </si>
  <si>
    <t>Is this section meant to utilize definitions in the SRS or to be more general? For instance, on this line "meter" should be "ESI" to be precise.</t>
  </si>
  <si>
    <t>page 40, line 23, add after "... configurable thresholds.":
These actions may be initiated by a discrete control signal which defines the specific type of action to take.  They may also be initiated by a price signal which is interpreted by the control application in a HAN Device or an EMS as making such an action desirable.</t>
  </si>
  <si>
    <t>Complete; See DER Guiding Principle -Revised JMH.doc on OpenHAN sharepoint</t>
  </si>
  <si>
    <t>add the following as the last sentence to description of GP#8 page 27 line 36: Some such programs may include providing the Consumer with HAN Devices and the ownership of the device is retained by the Service Provider</t>
  </si>
  <si>
    <t>Larry to rewrite the PEV definition</t>
  </si>
  <si>
    <t>change to : 4. HAN device is responsible for validating the source of all communication.</t>
  </si>
  <si>
    <t>see comment 326</t>
  </si>
  <si>
    <t>see page 39 line 6-7 of OpenHAN document</t>
  </si>
  <si>
    <t>this is a contractual arrangement with the Service Provider; violates GP # 8</t>
  </si>
  <si>
    <t>see rewrite of PEV section; Add PEV in the table for logical devices; maybe list as EVSE / PEV is the mapping is the same.</t>
  </si>
  <si>
    <t>see comment 336</t>
  </si>
  <si>
    <t>disagree; these are separate logical functions</t>
  </si>
  <si>
    <t>What is in v1.95 was discussed and agreed to in the DC F2F</t>
  </si>
  <si>
    <t>need further explanation of this comment;</t>
  </si>
  <si>
    <t>delete the e.g.</t>
  </si>
  <si>
    <t>see comment 363</t>
  </si>
  <si>
    <t>IHD in its basic functionality it is a display and not a measurement and monitoring function</t>
  </si>
  <si>
    <t>disagree; ESI maintains status of HAN communication not end device operational state</t>
  </si>
  <si>
    <t>disagree; this is the EMS function</t>
  </si>
  <si>
    <t>disagree; keep as is.</t>
  </si>
  <si>
    <t>see comment 221</t>
  </si>
  <si>
    <t>see rewrite on OpenHAN sharepoint SRS v1.95 PEV section - RAS 7-6-2010.doc</t>
  </si>
  <si>
    <t>see comment #257</t>
  </si>
  <si>
    <t>is section 2.2.7 External Interface necessary?  Is this covered in section 2.2 ESI?</t>
  </si>
  <si>
    <t>on hold for archchitectural diagram discussion</t>
  </si>
  <si>
    <t xml:space="preserve">see comment 336; </t>
  </si>
  <si>
    <t>delete 16 and change 15 to: App.Control.15 HAN Device shall respond within its internal safe operational control algorithms to a cancellation of an event in progress or any advanced scheduled event (e.g. demand response, price event, PEV charging session, etc.).</t>
  </si>
  <si>
    <t>see comment 257</t>
  </si>
  <si>
    <t>it means forecast the consumption and production for an application which may display an estimated bill</t>
  </si>
  <si>
    <t>the EUMD and EVSE are different logical functions; this mapping is according to the function; see comment 257</t>
  </si>
  <si>
    <t xml:space="preserve">app.process.16: Split requirement to two sentences. We want the basic functionality but what it is based on may change over time. End the sentence on line 14. Start a new sentence: This can be based on the consumer's rate structure....." </t>
  </si>
  <si>
    <t>E; agree</t>
  </si>
  <si>
    <t>Figure 6 shows a "Distribution to Retail Gateway". There is very little said about this device in the rest of the document. Is it still relevant? Would this be more likely to be a (third party) Service Provider ESI?</t>
  </si>
  <si>
    <t>"BC or Basic Registration" should be "BR or Basic Registration"</t>
  </si>
  <si>
    <t>Figure 4 needs updating. The EMS is shown as a distinct unit whereas it is described as a more virtual entity in section 2.2.8.2. It also shows a distinct network communicating to other "Consumer Devices", which is no longer a recognized term (needs updating on all diagrams). Also, if these are logical devices and networks (which would then make more sense), this should be made clear in the diagrams</t>
  </si>
  <si>
    <t>Delete Manufacturer, the term is not used in the body of the document</t>
  </si>
  <si>
    <t>Delete Orphaned Charge, the term is not used in the body of the document</t>
  </si>
  <si>
    <t>Delete System Operator, the term is not used in the body of the document</t>
  </si>
  <si>
    <t>Delete Time of Day Demand Rates, the term is not used in the body of the document</t>
  </si>
  <si>
    <t>did DOE grants include funds for smart appliances and IHDs or should it say "for smart appliances and in home displays"?</t>
  </si>
  <si>
    <t>add a comma after networks</t>
  </si>
  <si>
    <t>Change "the" to "a" in front of Service Provider</t>
  </si>
  <si>
    <t>Capitalize Pool Pump Controller</t>
  </si>
  <si>
    <t>Change "HAN device may not perform the requested action" to "HAN device may not accurately report the correct status and action due to tampering"</t>
  </si>
  <si>
    <t>make instruction plural</t>
  </si>
  <si>
    <t>Change "general conservation information" to "information a Service Provider is confortable transmitting over an unsecured channel."</t>
  </si>
  <si>
    <t>after ) add "through a separate ESI".</t>
  </si>
  <si>
    <t>After 240V add "and may be AC or DC"</t>
  </si>
  <si>
    <t>change "connection" to "charging equipment"</t>
  </si>
  <si>
    <t>change "located off board" to "not located on" the vehicle</t>
  </si>
  <si>
    <t>Change BC to BR</t>
  </si>
  <si>
    <t>Do we need to add PEV as a logical HAN device?</t>
  </si>
  <si>
    <t>Change "the" to "an" in front of ESI</t>
  </si>
  <si>
    <t>Delete "The" in front of HAN device (consistency)</t>
  </si>
  <si>
    <t>E; on hold until determine need for definition</t>
  </si>
  <si>
    <t xml:space="preserve">E; add "to Registered HAN Devices" in between has and is </t>
  </si>
  <si>
    <t>E; leave as is because it is referring to a particular ESI</t>
  </si>
  <si>
    <t>change to: A secure interface to a premises communications network (i.e. HAN)</t>
  </si>
  <si>
    <t>"EMS is a logical function" should be "EMS is a logical HAN Device" to be consistent</t>
  </si>
  <si>
    <t>"exchanging security keys" would be better as the more abstract "exchanging information based on security credentials"</t>
  </si>
  <si>
    <t>"Application log detected" should be "Applications log detected" (or "Application logs detected")</t>
  </si>
  <si>
    <t>Enrollment is missing from the security columns</t>
  </si>
  <si>
    <t>Latency is missing from the performance  columns</t>
  </si>
  <si>
    <t>Some of the measuring and monitoring requirements seem to have bled over into the IHD/EMS. Whilst this may be intentional, it might be an idea to keep measurement and monitoring cohesive to those particular devices. IHD/EMSs typically process information from measuring and monitoring and then render it (HMI) or use it subsequently in further action (process).</t>
  </si>
  <si>
    <t>"These requirements cover Commissioning, Control," should be "These requirements cover Commissioning and Control."</t>
  </si>
  <si>
    <t>There is an implication in Section 3.5.1 and 3.5.2 that an ESI is going to be the network coordinator. Is this always going to be the case? For example, an EMS could also be network coordinator and provide means to allow commissioning of device (network access) through a HMI, for example</t>
  </si>
  <si>
    <t>Table 7: Comm.Control.1 - Comm.Control.5: I'm not sure why these are BCs - BFs, surely? Doesn't only apply to commissioning</t>
  </si>
  <si>
    <t>I don't quite see the point in BC and BR as explained here. BF alone is probably adequate, and BR may be used to distinguish a requirement for a privileged function but I don't see how BC fits in</t>
  </si>
  <si>
    <t>Comm.Control.4 is virtually the same as Comm.Control.3. Suggest removing it</t>
  </si>
  <si>
    <t>"Confidentiality refers to the security services, which prevent unauthorized disclosure of data" should be preferably "Confidentiality refers to the security services that prevent unauthorized disclosure of data" or "Confidentiality refers to the security services which prevent unauthorized disclosure of data"</t>
  </si>
  <si>
    <t xml:space="preserve">ad the following text to the end of this section: The way the PEV is technically implemented inside the Consumer premises leads to the following architectural scenarios: 
 1.      Scenario A – Mobile EVSE (120V AC)
a) EUMD is in a smart outlet (stationary) or in the EVSE (mobile).
b)  HAN has periodic connectivity to EVSE, as PEV is utilized by driver - i.e. network connectivity is not constant
2.      Scenario B – Premise mounted EVSE (240V AC connection to premise) 
a. EVSE is not a registered HAN device
b. PEV associates with EUMD when connected. 
c. Consumer premises has a single HAN device with integrated EVSE and EUMD. 
d. HAN has periodic connectivity to PEV, as PEV is utilized by driver - i.e. network connectivity is not constant
</t>
  </si>
  <si>
    <t xml:space="preserve">3.      Scenario C – Premise mounted EVSE (240V AC connection to premise)
a. EVSE is a registered HAN device
b. PEV associates with EUMD &amp; EVSE when connected. 
c. Consumer premises has a single HAN device with integrated EVSE and EUMD. 
d. HAN has periodic connectivity to PEV, as PEV is utilized by driver - i.e. network connectivity is not constant
4.      Scenario D – Premise mounted EVSE (240V AC connection to premise)
a. EVSE is a registered HAN device
b. PEV associates with EUMD &amp; EVSE when connected. 
c. Consumer premises has integrated EVSE and EUMD but multiple HAN devices. 
d. HAN has periodic connectivity to PEV, as PEV is utilized by driver - i.e. network connectivity is not constant
a.      Consumer premises has two separate physical devices, an EVSE and an EUMD 
b.      EVSE is connected to an Energy Management System (EMS) that is Commissioned and Registered to the Utility ESI. </t>
  </si>
  <si>
    <t>Reliant Energy</t>
  </si>
  <si>
    <t>footnote 13</t>
  </si>
  <si>
    <t>Change: "Ibid" to "Second Draft NISTIR 7628 Smart Grid Cyber Security Strategy and Requirements – Feb 2010"</t>
  </si>
  <si>
    <t>Change: "1.7 Overview" to "1.7 Framework"</t>
  </si>
  <si>
    <t>Change " Secure Two-way Communication" to "Supports Two-way Communication"</t>
  </si>
  <si>
    <t>Change: "7. Supports Distributed Energy Generation" to "7. Supports Distributed Energy Resources"</t>
  </si>
  <si>
    <t>Table 1</t>
  </si>
  <si>
    <t>Change the primary functionality of Smart Appliance from "Energy Awareness" to "Managing usage"</t>
  </si>
  <si>
    <t>delete "App.Measure.17 The application shall support temperature information." this is a duplication of App.Measure.12 HAN Device shall monitor environmental state (e.g. temperature, motion, wind, etc.).  Note: delete App.Measure.17 in Table 3 page 55</t>
  </si>
  <si>
    <r>
      <t xml:space="preserve">change "App.Measure.19 The application shall provide the ability to measure discrete HAN Device loads for specific programs, (i.e. billing PEV charging at preferential rates)." to "App.Measure.19 </t>
    </r>
    <r>
      <rPr>
        <sz val="10"/>
        <color indexed="10"/>
        <rFont val="Arial"/>
        <family val="2"/>
      </rPr>
      <t>HAN Device shall</t>
    </r>
    <r>
      <rPr>
        <sz val="10"/>
        <rFont val="Arial"/>
        <family val="2"/>
      </rPr>
      <t xml:space="preserve"> measure discrete HAN Device loads for specific </t>
    </r>
    <r>
      <rPr>
        <sz val="10"/>
        <color indexed="10"/>
        <rFont val="Arial"/>
        <family val="2"/>
      </rPr>
      <t xml:space="preserve">Service Provider </t>
    </r>
    <r>
      <rPr>
        <sz val="10"/>
        <rFont val="Arial"/>
        <family val="2"/>
      </rPr>
      <t>programs, (i.e. billing PEV charging at preferential rates)." Note:  change App.Measure.19 in Table 3 page 55</t>
    </r>
  </si>
  <si>
    <t>change  " App.Process.34 The application shall record the date and time a message was received and returns that date and time in the acknowledgment message." to "Comm.Control.xx HAN Device shall support time stamp logging of communication to/from ESI. 
 or App.Process.34 could be deleted if Comm.Control.15 The ESI shall support time stamp logging of communication to/from HAN Devices covers it?</t>
  </si>
  <si>
    <t>change: "App.Process.18 Application shall calculate available load for demand reduction based on user-defined parameters (e.g., percentage of load available for various response scenarios)." to 
"App.Process.18 The application shall calculate available load for demand reduction based on user-defined parameters (e.g., percentage of load available for various response scenarios, minimum load, maximum load, etc). "</t>
  </si>
  <si>
    <t xml:space="preserve">agree. change: Section 1 – Introduction: outlines the purpose, scope, policy directives and HAN security considerations that have shaped the OpenHAN SRS. Also included is a comprehensive list of acronyms and definitions to help the reader interpret the OpenHAN SRS. </t>
  </si>
  <si>
    <t>leave as is</t>
  </si>
  <si>
    <t>keep language as is.  This was discussed in the May F2F. Modify:- Empower consumers  to manage their electricity consumption by giving them the information and control they need to make decisions on their energy use.</t>
  </si>
  <si>
    <t xml:space="preserve">keep language as is.  Modify: - Policy makers looking to understand how Utility AMI deployments that interact with HANs benefit  benefit and impact consumers </t>
  </si>
  <si>
    <t xml:space="preserve">change to: The scope of this SRS does not include, but has inherent implications for, certain Utility Enterprise Systems (e.g. Utility AMI communications network, Meter Data Collection and Management Systems, etc.).  </t>
  </si>
  <si>
    <t>change to: It also does not apply to devices in the premises that are not part of the Home Area Network for energy management, as defined in this document (described in more detail in Section 2.2 – Architectural Considerations), but will have an impact on their usage and standardization.</t>
  </si>
  <si>
    <t>add '…and to consumer privacy….</t>
  </si>
  <si>
    <t>change to: Demand charges that apply to the peak rate of consumption (e.g. kWh demand, cubic feet per minute)</t>
  </si>
  <si>
    <t>modify definition for "commissioning" - replace "but not secured information." with "But not information that is reserved for Registered devices (e.g. consumer-specific security parameters, etc)."</t>
  </si>
  <si>
    <t>change to: The process by which a HAN device obtains access to a specific physical network and allows the device to be discovered on that network.  The process may involve the exchange of information based on security credentials required to establish network coordination, assign device addresses and to route packets.  Admission to the network allows the HAN device to communicate with peer devices on a network and receive public information from an ESI, but not information reserved for Registered devices.</t>
  </si>
  <si>
    <t>see above</t>
  </si>
  <si>
    <t>agree drop "other utilities"</t>
  </si>
  <si>
    <t>change to: A signal from an authorized party (e.g. Utility, Service Providers, EMS, Consumers, etc.) that may cause a change in the operational state of a device (e.g. on, off, cycle, energy saving mode, etc.) for a configurable time interval.</t>
  </si>
  <si>
    <t xml:space="preserve">change to: A Demand Response activity by which the Service Provider remotely shuts down, cycles, or reduces the load of an Enrolled HAN device (e.g. air conditioner, water heater, smart appliances, etc.).  </t>
  </si>
  <si>
    <t>this is a security function / requirement</t>
  </si>
  <si>
    <t>disagree for ESI; change NA to O for Process.16 and .39</t>
  </si>
  <si>
    <t>see comment 422</t>
  </si>
  <si>
    <t>leave this requirement in HMI</t>
  </si>
  <si>
    <t>local is locale</t>
  </si>
  <si>
    <t xml:space="preserve">combine 9 and 18. change 9 to:
App.HMI.9 HAN Device shall accept user disply preferences (e.g., Celsius/Fahrenheit, color, language, currency, decimal places, etc.).  </t>
  </si>
  <si>
    <t>combine .3 and .21; change to:
App.HMI.3 HAN Device shall provide abilities for the Consumer to reset the HAN Device to a default (e.g., pre-installation state,  original consumer configured state, etc.) and to erase all Consumer information (e.g. usage, billing, pricing, etc.).</t>
  </si>
  <si>
    <t xml:space="preserve">disagree; combine 11&amp;12 and change to:
App.HMI.11 HAN Device shall accept and display configuration of Service Provider data source (e.g., Energy Services Interface, other HAN Devices).     </t>
  </si>
  <si>
    <t>App.HMI.12</t>
  </si>
  <si>
    <t>disagree; see 425</t>
  </si>
  <si>
    <t>agree; change to:
ESI shall acknowledge and HAN Device shall receive the acknowlegement of a successful Commissioning request.</t>
  </si>
  <si>
    <t>combine 7 and 8; Mary Z.</t>
  </si>
  <si>
    <t>change to: Comm.Commissioning.2 HAN Device shall accept Commissioning configuration data by the manufacturer.</t>
  </si>
  <si>
    <t>disagree; this is not related to a UI on the device</t>
  </si>
  <si>
    <t>leave as triggered because it implies a process which gets the HAN device in a mode for discovery.</t>
  </si>
  <si>
    <t>disagree; the technology that meets OpenHAN specs should have this capability or it will be a poor customer experience</t>
  </si>
  <si>
    <t xml:space="preserve"> change to: Comm.Control.3 The HAN shall use a reliable communication methodology and have the ability to overcome interference on the communications medium (e.g., channel hopping, channel avoidance, etc.).</t>
  </si>
  <si>
    <t>delete 4; see comment 451 for .3</t>
  </si>
  <si>
    <t>see comment 451</t>
  </si>
  <si>
    <t>disagree; leave as is; this requirement is within the limitations of current understanding of DOE requirements on network mode;</t>
  </si>
  <si>
    <t>change: "Comm.Control.10 The HAN shall support utility-secured and public broadcast communication channel" to 
"Comm.Control.10 The HAN shall support one-way or two-way communication of customer or program specific information and one way communication of public information."</t>
  </si>
  <si>
    <t>these are all optional; change to: The HAN shall support more than one physical layer.</t>
  </si>
  <si>
    <t>delete "secure"</t>
  </si>
  <si>
    <t>if it is BC it is there as a BF as well</t>
  </si>
  <si>
    <t>see comment # 446</t>
  </si>
  <si>
    <t>keep as BF because of security</t>
  </si>
  <si>
    <t>leave as is; Devices must be able to receive messages individaually or as part of a group;</t>
  </si>
  <si>
    <t>change to: Confidentiality refers to the security services that prevent unauthorized disclosure of data</t>
  </si>
  <si>
    <t>agree; change broadcast to group</t>
  </si>
  <si>
    <t>Do we need both Comm.Control.7 HAN Device shall have a configurable availability communication (i.e., heartbeat) frequency to the Energy Services Interface. and Comm.Control.21 ESI shall provide the communication availability (i.e., heartbeat) of the devices that are Registered to it?</t>
  </si>
  <si>
    <t>change: "Security.Reg.4 HAN Device shall not store or send authentication materials over the network in an insecure fashion (e.g., do not transmit passwords or keys in the clear)." to 
"Security.Reg.4 HAN Device shall store or send authentication materials over the network in a secure fashion (e.g., do not transmit passwords or keys in the clear)."</t>
  </si>
  <si>
    <t>Change: "Security.Reg.8 ESI shall support a configurable Registration and expiration period (e.g., Registration timeout, Registration persistence)." to "Security.Reg.8 ESI shall support a configurable expiration period for the Registration process (e.g., Registration timeout, Registration persistence)."</t>
  </si>
  <si>
    <t>Is this requirement an Enrollment requirement? 
Security.Reg.11 ESI shall provide an authentication mechanism which proxies for the Service Provider (e.g., negotiates on behalf of the Service Provider).</t>
  </si>
  <si>
    <t>Is this true for the Utility ESI, that the Utility ESI accepts Registration configuration from the Installer? Should it be that the Registration configuration is accepted from the Utility? 
Security.Reg.15 ESI shall accept Registration configuration from the Installer.</t>
  </si>
  <si>
    <t xml:space="preserve">Is this requirement a Commissioning requirement? 
Security.Reg.16 When ESI is triggered (e.g., Allow Join Command), HAN Device location-/contact-specific data shall be provided to other HAN Devices in the premises. </t>
  </si>
  <si>
    <t>missing Seurity.Enrollment.1</t>
  </si>
  <si>
    <t>delete "Perf.26 The application shall support multiple deployment scenarios (e.g. large single story house, medium two story house, medium apartment, small apartment, multi-dwelling unit, strip mall store, etc.)." it is a duplicate of  "Perf.25 The HAN shall provide adequate communications performance (e.g., bandwidth, throughput, range, latency, reliability, etc.) from the ESI  to the HAN Device for multiple deployment scenarios (e.g. large single or two story house, medium apartment, small apartment, multi-dwelling unit, strip mall store, etc.)."</t>
  </si>
  <si>
    <t xml:space="preserve"> </t>
  </si>
  <si>
    <t>In OML.ManuDist.3 change Utilities to Service Providers</t>
  </si>
  <si>
    <t>I would separate security surrounding data at rest and data in transit. Access controls are only really relevant to data at rest. For data in transit (which is not 'accessed' as such, as it is, by nature, fleeting), it is more appropriate to consider confidentiality and integrity and data origin authenticity. Confidentiality and integrity also play a part in data at rest; confidentiality to limit the effectiveness of attempted unauthorized access and integrity to show it has not been tampered with. See also Section 3.6.1</t>
  </si>
  <si>
    <t>The language of Security.Access.3 is almost the same as Security.Access.2 but the implications are very different. Access to transmitted data is somewhat meaningless; it is the protection of the transmitted data which is important. Suggest rewriting as "HAN Device shall provide protection of transmitted HAN data (data in transit)"</t>
  </si>
  <si>
    <t>"HAN Device shall provide access control methods which prevent known attacks"; reword as "HAN Device shall provide protection against known attacks"</t>
  </si>
  <si>
    <t>"e.g., encryption authentication, or digital certificates" should be "e.g., encryption, authentication and digital certificates"</t>
  </si>
  <si>
    <t>"The application shall provide a means for authorized users to configure HAN Devices to communicate with one or more HANs (e.g., authorized users can select which portions of an application are available to devices not commissioned to the Utility ESI).". This implies too much about topology. Suggest rewording as "The application shall provide a means for authorized users to configure HAN Devices to be able to communicate with unregistered HAN Devices in addition to Registered HAN Devices."</t>
  </si>
  <si>
    <t>Security.Integrity.15: "HAN Device shall support open source security methods". Firstly, "shall support" is always rather flimsy as a requirement as at best it can mean "may implement". So saying  "HAN Device may implement open source security methods" doesn't really amount to much of a requirement. Suggest removing</t>
  </si>
  <si>
    <t>Security.Integrity.16: What's the basis for this requirement? Does it have to support "multiple security methods"?</t>
  </si>
  <si>
    <t>"upon request"; suggest change to "upon authorized request"</t>
  </si>
  <si>
    <t>"ESI shall accept Registration configuration from the Installer" - it's not necessarily the Installer who does registration. "Authorized user" is used elsewhere</t>
  </si>
  <si>
    <t>"HAN Device shall provide notification to the Installer of the Registration status" - it's not necessarily the Installer who does registration. "Authorized user" is used elsewhere</t>
  </si>
  <si>
    <t>Tables seem to be missing for Security.Access, Security.Integrity and Security.Account</t>
  </si>
  <si>
    <t>"shall accept Enrollment configuration (e.g. Service Provider ID, program ID, etc.)..."; suggest change to "shall accept Enrollment configuration (e.g. Service Provider ID, program ID, etc.) from authorized user..."</t>
  </si>
  <si>
    <t>OML.Maintain.3 seems to be essentially the same requirement as Perf.3. Do we need both? This section does overlap with Perf somewhat.</t>
  </si>
  <si>
    <t>The use case doesn't cover mutual authentication. This is important to ensure a HAN Device doesn't join a rogue network.</t>
  </si>
  <si>
    <t>This section is interesting but I wonder how useful it is as it stands. What would be more relevant is to combine it with a proper threat model, considering adversaries, motivation and anticipated attack in the scopes considered. For example, compromise of a single device in a single HAN or multiple devices in a single HAN; who is likely to be the adversary? Probably the consumer with the motivation of financial gain. Therefore the section considers an impact on the actual adversary - this doesn't really make sense in this case</t>
  </si>
  <si>
    <t>Robert Cragie, PG&amp;E</t>
  </si>
  <si>
    <t xml:space="preserve">Capability Billing Rate: the definitions needs more clarity. Please reword "Demand charges based in the rate of consumption" to mean more clearly what is meant here. </t>
  </si>
  <si>
    <t>Zahra Makoui, PG&amp;E</t>
  </si>
  <si>
    <t xml:space="preserve">Demand Response: Please delete "due to market or reliability conditions". The definition is perfectly accrate without this addition. The reason behind demand response will change from program to program and entity to entity. </t>
  </si>
  <si>
    <t xml:space="preserve">Here we say EVSE may contain HAN communications capability where as on page 32 we say "The EVSE contains HAN communications capability". It seems we are making an implicit assumption that we are only going to talk to the EVSE which is not necessarily true. I am completely ok with leaving this definition as is, however I suggest we define the "ESI" of PEVs. EVSE in concept is similar to the AMI Meter. The early implementations of AMI include the HAN interface in the AMI Meter but in the near future they can be anywhere. Therefore in OpenHAn we have the concept of ESI. We need a concept similar for the PEV HAN communications interface (PHCI?). We need to define this PHCI (i am sure someone can come up with a better term). Then we should have our requirements directed to the PHCI and not the EVSE. That way if the PHCI moves from the EVSE elsewhere our requirements remain unchanged for the most part. </t>
  </si>
  <si>
    <t xml:space="preserve">ESI: ESI doesn’t always provide audition/logging functions. Please change to "ESI may provide auditiong/logging" function. </t>
  </si>
  <si>
    <t xml:space="preserve">Do we really need to say "remotely" in the definition of network management? Not sure if it was on purpose or not? </t>
  </si>
  <si>
    <t xml:space="preserve">I am not sure if we use orphaned charge. But it presumes an architecture where the utility knows exactly where all charges are going and is monitoring electric vehicles very accurately which is not a true assumption. If we don't use it we should take it out of the spec. </t>
  </si>
  <si>
    <t>see comment #303</t>
  </si>
  <si>
    <t>no this is a direct quote from the NISTIR that is footnoted in footnote 11</t>
  </si>
  <si>
    <t>on hold for rewrite</t>
  </si>
  <si>
    <t>agree; delete constrain</t>
  </si>
  <si>
    <t>leave as is; this concept was in v1.04</t>
  </si>
  <si>
    <t xml:space="preserve">yes; in order to get on the network </t>
  </si>
  <si>
    <t>resolved in discussions with SG Security</t>
  </si>
  <si>
    <r>
      <t xml:space="preserve">lines 1-22; Would like to improve legibility of this section and also address matrix movement from appendix to section 3. Suggest replacing with: The OpenHAN SRS is organized as follows:
</t>
    </r>
    <r>
      <rPr>
        <b/>
        <sz val="10"/>
        <rFont val="Arial"/>
        <family val="2"/>
      </rPr>
      <t>Section 1 – Introduction:</t>
    </r>
    <r>
      <rPr>
        <sz val="10"/>
        <rFont val="Arial"/>
        <family val="0"/>
      </rPr>
      <t xml:space="preserve"> outlines the purpose, scope, and policy directives that have shaped the OpenHAN SRS. Also included is a comprehensive list of acronyms and definitions to help the reader interpret the OpenHAN SRS.  
</t>
    </r>
    <r>
      <rPr>
        <b/>
        <sz val="10"/>
        <rFont val="Arial"/>
        <family val="2"/>
      </rPr>
      <t>Section 2 – Overall Description:</t>
    </r>
    <r>
      <rPr>
        <sz val="10"/>
        <rFont val="Arial"/>
        <family val="0"/>
      </rPr>
      <t xml:space="preserve"> describes the home energy ecosystem  its guiding principles, and relevant architectural considerations.
</t>
    </r>
    <r>
      <rPr>
        <b/>
        <sz val="10"/>
        <rFont val="Arial"/>
        <family val="2"/>
      </rPr>
      <t>Section 3 – System Requirements:</t>
    </r>
    <r>
      <rPr>
        <sz val="10"/>
        <rFont val="Arial"/>
        <family val="0"/>
      </rPr>
      <t xml:space="preserve"> provides context and categorically lists OpenHAN System Requirements, then maps each to specific logical device types. Requirement categories for the OpenHAN SRS are defined as follows:
- Application
- Communication
- Security
- Performance
- Operations, Maintenance, and Logistics
</t>
    </r>
    <r>
      <rPr>
        <b/>
        <sz val="10"/>
        <rFont val="Arial"/>
        <family val="2"/>
      </rPr>
      <t>Section 4 – Appendices:</t>
    </r>
    <r>
      <rPr>
        <sz val="10"/>
        <rFont val="Arial"/>
        <family val="0"/>
      </rPr>
      <t xml:space="preserve"> offers supporting high-level system use cases and describes additional security considerations.</t>
    </r>
  </si>
  <si>
    <r>
      <t xml:space="preserve">"given timely information about their electrical usage </t>
    </r>
    <r>
      <rPr>
        <u val="single"/>
        <sz val="10"/>
        <rFont val="Arial"/>
        <family val="2"/>
      </rPr>
      <t>and the ability to control it,</t>
    </r>
    <r>
      <rPr>
        <sz val="10"/>
        <rFont val="Arial"/>
        <family val="0"/>
      </rPr>
      <t xml:space="preserve"> …"</t>
    </r>
  </si>
  <si>
    <r>
      <t xml:space="preserve">"increased risk to the electricity grid </t>
    </r>
    <r>
      <rPr>
        <u val="single"/>
        <sz val="10"/>
        <rFont val="Arial"/>
        <family val="2"/>
      </rPr>
      <t>and to consumer safety and privacy</t>
    </r>
    <r>
      <rPr>
        <sz val="10"/>
        <rFont val="Arial"/>
        <family val="0"/>
      </rPr>
      <t>…"</t>
    </r>
  </si>
  <si>
    <t>modify definition for "commissioning" - remove "broadcast"</t>
  </si>
  <si>
    <t>modify definition for "control signal" - either include reference for a price signal, or create a new definition for price signal.  This existing definiton does not make sense with definition for "Demand Response" - alt to reference "price event" in definition for "demand response".</t>
  </si>
  <si>
    <t>modify definition of "critical peak pricing" to "time-based retail pricing that applies to  a small percentage of the hours in the year that are subject to special higher prices".  First part of existing definition if TOU.</t>
  </si>
  <si>
    <t>remove "Utility Public Broadcast Channel"  - Details in comments on section 2.2</t>
  </si>
  <si>
    <t>EISA</t>
  </si>
  <si>
    <t>"UCAIug HAN SRS" should be replaced with "UCAIug OpenHAN SRS" or appropriate official document title.  Search and replace document, this may appear mor than once.</t>
  </si>
  <si>
    <r>
      <t xml:space="preserve">
</t>
    </r>
    <r>
      <rPr>
        <sz val="10"/>
        <rFont val="Arial"/>
        <family val="2"/>
      </rPr>
      <t>Does this belong with Control rather than process:
 Energy Demand Reduction - Uses external and HAN data to reduce load based on a consumer configurable profile (e.g. profiles based on various triggers such as  occupancy (home/away/vacation), schedule (day/night/weekend), price (low/med/high), demand response requests (voluntary/mandatory)</t>
    </r>
  </si>
  <si>
    <r>
      <t xml:space="preserve">Does this mean that a HAN Device needs to verify where the command is coming from?  That it can not assume any received signal is a valid signal?  If so…
</t>
    </r>
    <r>
      <rPr>
        <i/>
        <sz val="10"/>
        <rFont val="Arial"/>
        <family val="2"/>
      </rPr>
      <t>Suggested rewording:</t>
    </r>
    <r>
      <rPr>
        <sz val="10"/>
        <rFont val="Arial"/>
        <family val="0"/>
      </rPr>
      <t xml:space="preserve">
HAN Device does not presume source of message (e.g., authorized users, Consumer, EMS, etc.)</t>
    </r>
    <r>
      <rPr>
        <b/>
        <sz val="10"/>
        <rFont val="Arial"/>
        <family val="2"/>
      </rPr>
      <t xml:space="preserve"> and must therefore validate the source</t>
    </r>
    <r>
      <rPr>
        <sz val="10"/>
        <rFont val="Arial"/>
        <family val="0"/>
      </rPr>
      <t>.</t>
    </r>
  </si>
  <si>
    <r>
      <t xml:space="preserve">Change : "HAN Device shall acknowledge execution failure of </t>
    </r>
    <r>
      <rPr>
        <sz val="10"/>
        <color indexed="10"/>
        <rFont val="Arial"/>
        <family val="2"/>
      </rPr>
      <t>request</t>
    </r>
    <r>
      <rPr>
        <sz val="10"/>
        <rFont val="Arial"/>
        <family val="0"/>
      </rPr>
      <t xml:space="preserve"> (i.e., exceptions). " to "HAN Device shall acknowledge execution failure of </t>
    </r>
    <r>
      <rPr>
        <sz val="10"/>
        <color indexed="10"/>
        <rFont val="Arial"/>
        <family val="2"/>
      </rPr>
      <t xml:space="preserve">control signal </t>
    </r>
    <r>
      <rPr>
        <sz val="10"/>
        <rFont val="Arial"/>
        <family val="0"/>
      </rPr>
      <t xml:space="preserve">(i.e. exceptions)."   </t>
    </r>
  </si>
  <si>
    <r>
      <t xml:space="preserve"> "…occurs </t>
    </r>
    <r>
      <rPr>
        <u val="single"/>
        <sz val="10"/>
        <rFont val="Arial"/>
        <family val="2"/>
      </rPr>
      <t>before or</t>
    </r>
    <r>
      <rPr>
        <sz val="10"/>
        <rFont val="Arial"/>
        <family val="0"/>
      </rPr>
      <t xml:space="preserve"> during …"</t>
    </r>
  </si>
  <si>
    <r>
      <t xml:space="preserve">Direct Load Control - I don't think it should be allowed for the utility (or any other authorized party) to have the capability of cycling a smart appliance, especially in the case of a dishwasher.  It's fine to request to turn it on or off or go into an energy savings mode, but for the utility to cycle an appliance does not make much sense.  Cycle is also a very broad term.  Does this mean the appliance cycles on and off?  Or is it meant as another mode of the appliance, defined by the appliance, of how it cycles? i.e. the service provider sends a signal to cycle, and the dishwasher reacts by cycling the heater on and off in order to reduce energy usage (as opposed to cycling the total power of the unit).
</t>
    </r>
    <r>
      <rPr>
        <i/>
        <sz val="10"/>
        <rFont val="Arial"/>
        <family val="2"/>
      </rPr>
      <t>Suggestion for rewording:</t>
    </r>
    <r>
      <rPr>
        <sz val="10"/>
        <rFont val="Arial"/>
        <family val="0"/>
      </rPr>
      <t xml:space="preserve">
Direct Load Control - A demand response activity by which the Service Provider remotely shuts down, </t>
    </r>
    <r>
      <rPr>
        <b/>
        <sz val="10"/>
        <rFont val="Arial"/>
        <family val="2"/>
      </rPr>
      <t xml:space="preserve">activates a cycling mode, or activates an energy savings mode to reduce the load </t>
    </r>
    <r>
      <rPr>
        <sz val="10"/>
        <rFont val="Arial"/>
        <family val="0"/>
      </rPr>
      <t>of a consumer's electrical equipment (e.g. air conditioner, water heater, smart appliances, etc.)</t>
    </r>
  </si>
  <si>
    <r>
      <t xml:space="preserve">Direct Load Control - This basically states the service provider has control without any customer acknowledgement.  Is that how it's to be understood?
</t>
    </r>
    <r>
      <rPr>
        <i/>
        <sz val="10"/>
        <rFont val="Arial"/>
        <family val="2"/>
      </rPr>
      <t>Suggestion for rewording:</t>
    </r>
    <r>
      <rPr>
        <sz val="10"/>
        <rFont val="Arial"/>
        <family val="0"/>
      </rPr>
      <t xml:space="preserve">
Direct Load Control - A Demand Response Activity, </t>
    </r>
    <r>
      <rPr>
        <b/>
        <sz val="10"/>
        <rFont val="Arial"/>
        <family val="2"/>
      </rPr>
      <t>approved by the consumer,</t>
    </r>
    <r>
      <rPr>
        <sz val="10"/>
        <rFont val="Arial"/>
        <family val="0"/>
      </rPr>
      <t xml:space="preserve"> by which the Service Provider remotely shuts dow</t>
    </r>
    <r>
      <rPr>
        <sz val="10"/>
        <rFont val="Arial"/>
        <family val="2"/>
      </rPr>
      <t xml:space="preserve">n, activates a cycling mode, or activates an energy savings mode to reduce the load </t>
    </r>
    <r>
      <rPr>
        <sz val="10"/>
        <rFont val="Arial"/>
        <family val="0"/>
      </rPr>
      <t>of a consumer's electrical equipment (e.g. air conditioner, water heater, smart appliances, etc.)</t>
    </r>
  </si>
  <si>
    <r>
      <t>"The functionality of</t>
    </r>
    <r>
      <rPr>
        <sz val="10"/>
        <rFont val="Arial"/>
        <family val="0"/>
      </rPr>
      <t xml:space="preserve"> a HAN Device that receives and displays data. </t>
    </r>
    <r>
      <rPr>
        <u val="single"/>
        <sz val="10"/>
        <rFont val="Arial"/>
        <family val="2"/>
      </rPr>
      <t>This functionality may reside in a separate</t>
    </r>
    <r>
      <rPr>
        <b/>
        <sz val="10"/>
        <rFont val="Arial"/>
        <family val="0"/>
      </rPr>
      <t xml:space="preserve"> display device or be integrated into another device with greater functionality, such as a PCT."</t>
    </r>
  </si>
  <si>
    <r>
      <t xml:space="preserve">Definition of PEV should clarify that the PEV may be a member of the HAN
</t>
    </r>
    <r>
      <rPr>
        <b/>
        <sz val="10"/>
        <rFont val="Arial"/>
        <family val="2"/>
      </rPr>
      <t>PROPOSED RESOLUTION:</t>
    </r>
    <r>
      <rPr>
        <sz val="10"/>
        <rFont val="Arial"/>
        <family val="0"/>
      </rPr>
      <t xml:space="preserve">  State in the definition that the PEV may be a member of the HAN</t>
    </r>
  </si>
  <si>
    <r>
      <t xml:space="preserve">Change: "In addition, the OpenHAN TF and the UCAIug SG Security Working Group reviewed the security requirements identified by the CSWG as applicable to the HAN  and compared them with the OpenHAN SRS security requirements to determine if any gaps existed."  to
"In addition, the OpenHAN TF and the UCAIug SG Security Working Group reviewed the security requirements </t>
    </r>
    <r>
      <rPr>
        <sz val="10"/>
        <color indexed="10"/>
        <rFont val="Arial"/>
        <family val="2"/>
      </rPr>
      <t xml:space="preserve">applicable to the HAN, which were </t>
    </r>
    <r>
      <rPr>
        <sz val="10"/>
        <rFont val="Arial"/>
        <family val="0"/>
      </rPr>
      <t xml:space="preserve">identified by the </t>
    </r>
    <r>
      <rPr>
        <sz val="10"/>
        <color indexed="10"/>
        <rFont val="Arial"/>
        <family val="2"/>
      </rPr>
      <t xml:space="preserve">SGIP </t>
    </r>
    <r>
      <rPr>
        <sz val="10"/>
        <rFont val="Arial"/>
        <family val="0"/>
      </rPr>
      <t xml:space="preserve">CSWG,  and </t>
    </r>
    <r>
      <rPr>
        <sz val="10"/>
        <color indexed="10"/>
        <rFont val="Arial"/>
        <family val="2"/>
      </rPr>
      <t>mapped them to</t>
    </r>
    <r>
      <rPr>
        <sz val="10"/>
        <rFont val="Arial"/>
        <family val="0"/>
      </rPr>
      <t xml:space="preserve"> the OpenHAN SRS security requirements to </t>
    </r>
    <r>
      <rPr>
        <sz val="10"/>
        <color indexed="10"/>
        <rFont val="Arial"/>
        <family val="2"/>
      </rPr>
      <t>identify</t>
    </r>
    <r>
      <rPr>
        <sz val="10"/>
        <rFont val="Arial"/>
        <family val="0"/>
      </rPr>
      <t xml:space="preserve"> any gaps. The result of that work is in Section 4.2.1. The result of this work (Appendix ___) shows that the OpenHAN SRS follows the applicable Department of Homeland Security (DHS) recommendations for control systems security."</t>
    </r>
  </si>
  <si>
    <r>
      <t xml:space="preserve">While AMI </t>
    </r>
    <r>
      <rPr>
        <sz val="10"/>
        <color indexed="10"/>
        <rFont val="Arial"/>
        <family val="2"/>
      </rPr>
      <t xml:space="preserve">and/or the Internet </t>
    </r>
    <r>
      <rPr>
        <sz val="10"/>
        <rFont val="Arial"/>
        <family val="0"/>
      </rPr>
      <t>enable</t>
    </r>
  </si>
  <si>
    <r>
      <t xml:space="preserve">Add to the drawing AMI </t>
    </r>
    <r>
      <rPr>
        <sz val="10"/>
        <color indexed="10"/>
        <rFont val="Arial"/>
        <family val="2"/>
      </rPr>
      <t>/ Internet</t>
    </r>
    <r>
      <rPr>
        <sz val="10"/>
        <rFont val="Arial"/>
        <family val="0"/>
      </rPr>
      <t xml:space="preserve"> Backhaul Network </t>
    </r>
  </si>
  <si>
    <r>
      <t xml:space="preserve">the Utility ESI </t>
    </r>
    <r>
      <rPr>
        <sz val="10"/>
        <color indexed="10"/>
        <rFont val="Arial"/>
        <family val="2"/>
      </rPr>
      <t>(and/or thrid party ESI )</t>
    </r>
    <r>
      <rPr>
        <sz val="10"/>
        <rFont val="Arial"/>
        <family val="2"/>
      </rPr>
      <t xml:space="preserve"> should start with the assumption that a HAN Device should not be trusted and it must provide a means for protecting the Utility AMI including the AMI meter </t>
    </r>
    <r>
      <rPr>
        <sz val="10"/>
        <color indexed="10"/>
        <rFont val="Arial"/>
        <family val="2"/>
      </rPr>
      <t xml:space="preserve">and the validity of data sent back through 3rd party gateway.  </t>
    </r>
  </si>
  <si>
    <r>
      <t xml:space="preserve">Current version of SRS document involves PEV charging only at primary residence.  Document does not address "charging at locations other than the primary residence".  This obscures many requirements including PEV association and authentication.  It is essential to address the issue of nomadic charging.
</t>
    </r>
    <r>
      <rPr>
        <b/>
        <sz val="10"/>
        <rFont val="Arial"/>
        <family val="2"/>
      </rPr>
      <t xml:space="preserve">PROPOSED RESOLUTION: </t>
    </r>
    <r>
      <rPr>
        <sz val="10"/>
        <rFont val="Arial"/>
        <family val="0"/>
      </rPr>
      <t xml:space="preserve"> Solicit input for requirements and architectural scerios involving charging at locations other than primary residence.</t>
    </r>
  </si>
  <si>
    <r>
      <t xml:space="preserve">General Comment:  The PEV should be required to undergo Registration every time it connects to the EVSE.  If a PEV owner participates in a special pricing program, Registration will prevent users from finding ways to plug in devices other than PEVs into the EVSE to benefit from lower pricing.  It is important that we do not create an economic incentive to override EVSE safety measures.
</t>
    </r>
    <r>
      <rPr>
        <b/>
        <sz val="10"/>
        <rFont val="Arial"/>
        <family val="2"/>
      </rPr>
      <t xml:space="preserve">PROPOSED RESOLUTION: </t>
    </r>
    <r>
      <rPr>
        <sz val="10"/>
        <rFont val="Arial"/>
        <family val="0"/>
      </rPr>
      <t xml:space="preserve"> Solicit feedback from SAE regarding necessity of PEV Registration (including mutual authentication) every time vehicle connects to EVSE</t>
    </r>
  </si>
  <si>
    <r>
      <t xml:space="preserve">lines 13-31: The architectural scenarios should include a situation in which the PEV and the EVSE (containing the EUMD) are both members of the HAN.
</t>
    </r>
    <r>
      <rPr>
        <b/>
        <sz val="10"/>
        <rFont val="Arial"/>
        <family val="2"/>
      </rPr>
      <t>PROPOSED RESOLUTION:</t>
    </r>
    <r>
      <rPr>
        <sz val="10"/>
        <rFont val="Arial"/>
        <family val="0"/>
      </rPr>
      <t xml:space="preserve">  Add following text starting at Line 32…
Scenario E
a.  Vehicle is a member of HAN
b.  EVSE is a memberof HAN and includes co-located EUMD function</t>
    </r>
  </si>
  <si>
    <r>
      <t xml:space="preserve">lines 2,3,4: The Figure shows no connection between the PUblic Broadcast Channel and the Smart Appliance which implies that consumer interaction is required between the public broadcast and the usage of the smart appliance.
The description of the figure though, states that signals are provided to the Smart Appliance.  This combination of depiction and wording makes the scenario a little unclear.
</t>
    </r>
    <r>
      <rPr>
        <i/>
        <sz val="10"/>
        <rFont val="Arial"/>
        <family val="2"/>
      </rPr>
      <t>Suggestion for resolution:</t>
    </r>
    <r>
      <rPr>
        <sz val="10"/>
        <rFont val="Arial"/>
        <family val="0"/>
      </rPr>
      <t xml:space="preserve">
(depends on how it is to be interpreted)
Change the figure to show that the Smart Appliance is able to receive a signal.
OR
Change the description to: '...The public broadcast channel interface is used to provide price signals and grid event messages to the </t>
    </r>
    <r>
      <rPr>
        <b/>
        <sz val="10"/>
        <rFont val="Arial"/>
        <family val="2"/>
      </rPr>
      <t>consumer which they use to control their smart appliance</t>
    </r>
    <r>
      <rPr>
        <sz val="10"/>
        <rFont val="Arial"/>
        <family val="0"/>
      </rPr>
      <t>...'</t>
    </r>
  </si>
  <si>
    <r>
      <t xml:space="preserve">Section 3.1.1 - insert the following 
 </t>
    </r>
    <r>
      <rPr>
        <b/>
        <sz val="10"/>
        <rFont val="Arial"/>
        <family val="2"/>
      </rPr>
      <t>S or Security</t>
    </r>
    <r>
      <rPr>
        <sz val="10"/>
        <rFont val="Arial"/>
        <family val="0"/>
      </rPr>
      <t xml:space="preserve"> – Minimum requirement for HAN security. These requirements are mandatory and must be included to protect the HAN against compromises to the confidentiality, integrity, and availability of the HAN.</t>
    </r>
  </si>
  <si>
    <r>
      <t>Control</t>
    </r>
    <r>
      <rPr>
        <sz val="10"/>
        <rFont val="Arial"/>
        <family val="2"/>
      </rPr>
      <t xml:space="preserve"> applications respond to control signals </t>
    </r>
    <r>
      <rPr>
        <sz val="10"/>
        <color indexed="10"/>
        <rFont val="Arial"/>
        <family val="2"/>
      </rPr>
      <t>and price information</t>
    </r>
    <r>
      <rPr>
        <sz val="10"/>
        <rFont val="Arial"/>
        <family val="2"/>
      </rPr>
      <t>.</t>
    </r>
  </si>
  <si>
    <t>add: Utility ESI is assumed to be a secure logical device on the Utility AMI system.</t>
  </si>
  <si>
    <t>add the following as a third paragraph;
The level of security required for communications depends on a device’s relationship with the ESI. In this HAN SRS there are three separate processes for different levels of communicating with the ESI: Commissioning, Registration, and Enrollment. Based upon which processes a HAN Device completes, the ESI will communicate the appropriate type of data with the appropriate security measures.</t>
  </si>
  <si>
    <t>disagree; a Service Provider program will dictate what optional overrides and preferences will be allowed.</t>
  </si>
  <si>
    <t>delete phrase on line 32 and add new sentence to line 38: Access to this usage data will enable a new class of energy services and products.</t>
  </si>
  <si>
    <t xml:space="preserve">"This capability expectation is based on Service Proveder accountability for a reliable  and secure delivery of the control signal" should be deleted. This is a policy statemetn and does not apply to everyone. It might be true for some service provider today but it will not be true for all service providers in the future. I recommend keeping the guiding principles and requirements focuse on technical content but keep policy in consideration which is why we have the "other considerations" section. This document should enable as many architectures as we can technically deem possible today whether or not we agree with those architectures philosophically. </t>
  </si>
  <si>
    <t>disagree; not the role of OpenHAN to warn Service Providers</t>
  </si>
  <si>
    <t xml:space="preserve">leave as is; NISTIR - DHS Catalog Req. # 2.15.12
Device Identification and Authentication
1. The system uniquely identifies and authenticates an organization-defined list of devices before establishing a connection.
2. The system authenticates devices before establishing remote network connections using bi-directional authentication between devices that is cryptographically based. Note: Remote network connection is any connection with a device communicating through an external, nonorganization-controlled network (e.g., the Internet).
3. The system authenticates devices before establishing network connections using bidirectional authentication between devices that is cryptographically based.
</t>
  </si>
  <si>
    <t xml:space="preserve">see above;
</t>
  </si>
  <si>
    <t>change to: Enrollment is required for the Service Provider to get  a specific device address or device information.</t>
  </si>
  <si>
    <t>the HAN SRS clarifies the 3 separate processe and the mapping indicates which requirements are needed for each process.</t>
  </si>
  <si>
    <t>Table 4</t>
  </si>
  <si>
    <t xml:space="preserve">Every item in this table should have IHD and ESI as O (optional), as these devices are expected to have processing capabilities. </t>
  </si>
  <si>
    <r>
      <t>Should read "Human-Machine Interface</t>
    </r>
    <r>
      <rPr>
        <b/>
        <sz val="10"/>
        <rFont val="Arial"/>
        <family val="0"/>
      </rPr>
      <t>s</t>
    </r>
    <r>
      <rPr>
        <sz val="10"/>
        <rFont val="Arial"/>
        <family val="0"/>
      </rPr>
      <t xml:space="preserve"> are"</t>
    </r>
  </si>
  <si>
    <r>
      <t>Should read "Consumer's local</t>
    </r>
    <r>
      <rPr>
        <b/>
        <sz val="10"/>
        <rFont val="Arial"/>
        <family val="0"/>
      </rPr>
      <t>e</t>
    </r>
    <r>
      <rPr>
        <sz val="10"/>
        <rFont val="Arial"/>
        <family val="0"/>
      </rPr>
      <t>"</t>
    </r>
  </si>
  <si>
    <t xml:space="preserve">"insure" should be "ensure" </t>
  </si>
  <si>
    <t>The data contained at this link should be merged into the document, or a published standard referenced instead.</t>
  </si>
  <si>
    <r>
      <t>"The Registration use case</t>
    </r>
    <r>
      <rPr>
        <b/>
        <sz val="10"/>
        <rFont val="Arial"/>
        <family val="0"/>
      </rPr>
      <t>s is</t>
    </r>
    <r>
      <rPr>
        <sz val="10"/>
        <rFont val="Arial"/>
        <family val="0"/>
      </rPr>
      <t>" should read "The Registration use cases are "</t>
    </r>
  </si>
  <si>
    <t>Step 2</t>
  </si>
  <si>
    <t>update should read "updates". Consider replacing word "take" with "perform" to decrease awkwardness of phrasing</t>
  </si>
  <si>
    <t>CenterPoint</t>
  </si>
  <si>
    <t>What is a PEV?   First occurance of the PEV acronym in the document.  Just need to expand the letters, maybe in brackets (Plug-in Electric Vehicle)</t>
  </si>
  <si>
    <t>EDIT Fix: Under the Capacity Billing Rates sections, change "Demand charges based in the…" to "Demand charges based on the.,,,"</t>
  </si>
  <si>
    <t>Grammer Question: In the first sentence, are there really "other utilities" beyond electricity, natural gas and water??</t>
  </si>
  <si>
    <t>EDIT fix: Under Customer Serive System section, change last sentence : "In some case…" to "In some cases…"</t>
  </si>
  <si>
    <t>"Calculates HAN device energy consumption cost."  Question: Does an Energy Cost Application really only calcuate the energy consumed by a HAN device?  Not sure what we are after here, but maybe all it takes is to remove the words "HAN Device" from the first sentence.</t>
  </si>
  <si>
    <t xml:space="preserve">"single US state…multiple states"  If this document is targeted for US only, then this is fine, however if this document is to be used internationally, than the reference to state could be changed "jurisdications" or "geographies", or just use the "state" as an example. </t>
  </si>
  <si>
    <t xml:space="preserve">I think EMUD should really be EUMD. </t>
  </si>
  <si>
    <t>Empty defintion for "Secure Communications"</t>
  </si>
  <si>
    <t>What does this sentence mean, specifically what are attack vectors?  "Emerging threat and attack vectors make cyber security an ongoing…."</t>
  </si>
  <si>
    <t>Empty Section 7.</t>
  </si>
  <si>
    <t xml:space="preserve">What is meant by the phrase "Define and constrain the HAN.."?  Maybe as a suggestion remove the phrase "and constrain" in that sentence.  "Constrain" sounds too negative </t>
  </si>
  <si>
    <t>"BC" should be changed to "BR" for the Basic Registration</t>
  </si>
  <si>
    <t>Sentence does not sound complete on its own:  "Does not cover the consequences…" The question a layman has is --What does not cover the consequences…--</t>
  </si>
  <si>
    <t>EDIT  - change "shall respond to request to cycle" to "shall respond to requests to cycle…"</t>
  </si>
  <si>
    <t>EDIT - change "shall respond to request to change…" to "shall respond to requests to change…"</t>
  </si>
  <si>
    <t>Thought: Devices should also be able to cancel all demand response events that are active or in queue" - i.e. one or many - especially those in queue.  (i.e. Cancel all events versus cancelling one event"</t>
  </si>
  <si>
    <t>"Temperature" has already been mentioned in "App.Measure.12"</t>
  </si>
  <si>
    <t>What is meant by "..forecast a HAN Device's production…"?</t>
  </si>
  <si>
    <t>Why is it important to know how efficient a HAN device is? What are we comparing it to, other HAN devices in the market?</t>
  </si>
  <si>
    <t>Seems like App.Process.34 and App.Process.22 are similar - maybe they should follow each other.</t>
  </si>
  <si>
    <t>Why 6 decimal places?  Some devices may not have enough display space for that many decimal places . Alsdo see App.HMI.18</t>
  </si>
  <si>
    <t>Can the phrase "Opt-out" be included here in addition to the word "override"</t>
  </si>
  <si>
    <t>Is it possible to group the more PEV specific items together (Process.19, Process.28, Process.38 and Process.46)</t>
  </si>
  <si>
    <t>Group HMI.3 and HMI.1 together as they both reference operational states</t>
  </si>
  <si>
    <t>Sentence does not seem complete" These requirements cover Commissioning, Control.." and then it gets disconnected</t>
  </si>
  <si>
    <t>First Sentence is an exact repeat of Perf.5</t>
  </si>
  <si>
    <t>Some level of contradiction with App.Process.22</t>
  </si>
  <si>
    <t>use cases versus what is there no.</t>
  </si>
  <si>
    <t>"..opt-off…" replaced with"...opt-out.." as on line 23</t>
  </si>
  <si>
    <t>Silver Spring Networks</t>
  </si>
  <si>
    <t>As the HAN is consumer owned, ESI network organization is not always appropriate</t>
  </si>
  <si>
    <t>Not all networking technologys have the ability to reconfigure to overcome interference (change to a SHOULD).</t>
  </si>
  <si>
    <t>Commissioned devices can communicate with the ESI, with security policy determining what resources they may access</t>
  </si>
  <si>
    <t>Not all HAN devices require tamper resistance.  A PC may be a HAN device, a white good need not have tamper resistance.  An ESI with AMI and HAN access must have tamper resistance.</t>
  </si>
  <si>
    <t>What audit data?  The HAN device is user owned - the user device should not be required to provide "audit data" to the ESI.  Consumer devices are not utility billing tools.(applies to Security.Account.5, and .6 also)</t>
  </si>
  <si>
    <t xml:space="preserve">The ESI should not keep a list of all network devices in the home on the same network as the ESI - requirement should make clear that registered or enrolled status is required.  Make the list avialable to whom? </t>
  </si>
  <si>
    <t>should clarify that devices may power down (and become unavailable)</t>
  </si>
  <si>
    <t>out of scope</t>
  </si>
  <si>
    <t>OML.Install.1 - OML.Install.4 are business requirements that are out of scope</t>
  </si>
  <si>
    <t>implies a physical port; more likely a software setting</t>
  </si>
  <si>
    <t>Is there a C12.19 data requirement?</t>
  </si>
  <si>
    <t>How do we place reliability requirements on the consumer owned network?</t>
  </si>
  <si>
    <t>Oncor</t>
  </si>
  <si>
    <t>BC Hydro is misspelled</t>
  </si>
  <si>
    <t>Delete ISO, the term is not used in the body of the document</t>
  </si>
  <si>
    <t>Delete Emergency Event, the term is not used in the body of the document</t>
  </si>
  <si>
    <t>Delete Independent System Operator, the term is not used in the body of the document</t>
  </si>
  <si>
    <t>Does this mean that the device operation mode can not be determined by an EMS?  The user can't set the operation modes on an EMS if the operation modes are determined already within the Smart Appliance, or?  Does a priority need to be set within the HAN of each HAN Device (Appliance, EMS, ESI..etc.)?</t>
  </si>
  <si>
    <t>App.Process.37</t>
  </si>
  <si>
    <t>Isn't this a type of control signal??  Here it states a Smart Appliance must respond approriately upon a demand response event, But on page 49, it's stated that it's optional for a Smart Appliance to accept a control signal.  This seems contradictory.</t>
  </si>
  <si>
    <t>In the case of a smart appliance, how are App.HMI.3 &amp; App.HMI.2 different?</t>
  </si>
  <si>
    <t>There is no corresponding chart for Security.Access requirements?</t>
  </si>
  <si>
    <t>There is no corresponding chart for Security.Integrity requirements?</t>
  </si>
  <si>
    <t>There is no corresponding chart for Security.Account requirements?</t>
  </si>
  <si>
    <t>Where is Security.Enroll.1 in the chart?</t>
  </si>
  <si>
    <t>How does this correspond with the requirement of App.Process.34 on page 59?</t>
  </si>
  <si>
    <t>What is the context of this requirement?  Will these text messages need to be displayed to the consumer?  What is the reason for a text message?</t>
  </si>
  <si>
    <t>Perf.33</t>
  </si>
  <si>
    <t>Perf.33 should be Perf.32?</t>
  </si>
  <si>
    <t>Does the time stamp have to be a real time, time stamp?</t>
  </si>
  <si>
    <t>What if the consumer is not at home when a signal is sent, and the consumer has the most basic HAN without an EMS with their defined settings?  Then the consumer does not have the option to accept or decline a signal.  Is this something that needs to be addressed by HAN Device manufacturers individually, or is this something that would be addressed in this SRS?</t>
  </si>
  <si>
    <t>"In addition, the OpenHAN TF and the UCAIug SG Security Working Group reviewed the security requirements applicable to the HAN, which were identified by the SGIP CSWG,  and mapped them to the HAN SRS security requirements to identify any gaps. The result of this analysis was the conclusion that this HAN SRS follows the applicable Department of Homeland Security (DHS) recommendations for control systems security." add footnote for the NISTIR doc.</t>
  </si>
  <si>
    <t>change to energy HAN</t>
  </si>
  <si>
    <t xml:space="preserve">agree; drop secure </t>
  </si>
  <si>
    <t>agree; drop "secure"</t>
  </si>
  <si>
    <t>disagree leave word control; add the following to last sentence: (e.g. mid-cycle  interruptions, such as, adding bleach to the bleach cycle will be processed appropriately by the smart appliance to avoid damage to clothes)</t>
  </si>
  <si>
    <t>change to: Since the energy usage from the AMI meter is recorded in shorter time intervals, the Consumer can more readily observe the impact of changing energy usage patterns and utilitize that information to adjust consumption through manual or automated means.</t>
  </si>
  <si>
    <t>withrawn</t>
  </si>
  <si>
    <t>agree; change title to 5. Supports Three Types of Messaging: Public Information, Consumer-Specific Information, and Consumer-Specific Control 
agree make changes to paragraph.</t>
  </si>
  <si>
    <t xml:space="preserve">change 1st sentence to: Each message type contributes to the development the HAN as a growth platform (see Principle 4).  </t>
  </si>
  <si>
    <t>change to: It should be expected that certain individuals will attempt to use compromised HAN Devices and networks to launch attacks on a Service Provider Network, to defraud a Service Provider’s program, to damage the Consumer's HAN or other HAN Devices, or to expose the Consumer's consumer-specific information.</t>
  </si>
  <si>
    <t>this is a direct quote from the NIST framework; see footnote.</t>
  </si>
  <si>
    <t>disagree</t>
  </si>
  <si>
    <t xml:space="preserve">agree; change to "determine a network" </t>
  </si>
  <si>
    <t>leave as is; this is just an example</t>
  </si>
  <si>
    <t>change to: This process requires coordination between the Installer and the Service Provider</t>
  </si>
  <si>
    <t>change to:  Registered HAN Devices can communicate public information and consumer-specific information with other Registered HAN devices and with the ESI, including meter usage data"</t>
  </si>
  <si>
    <t>agree; Mary Z. will add language</t>
  </si>
  <si>
    <t>change to: Some HAN Devices may reside on multiple ESIs, including the Utility ESI. Since there can be vulnerabilities related to HAN Devices, the ESI should start with the assumption that a HAN Device should not be trusted and it must provide a means for protecting the Service Provider network and assets (e.g. AMI meter, etc.).</t>
  </si>
  <si>
    <t xml:space="preserve">• "customer" is used many places and is more natural in most occurrences than Consumer.   Some occurrences are capitalized; they should be changed to lower case.
• It is also used in terms like "Customer Representative", etc, and those should be left as is.
• The phrase "customer domain" is used multiple places, starting on p20.  This can remain, though should be changed to lower case.
</t>
  </si>
  <si>
    <t>change definition of Consumer to: A person who consumes electricity, natural gas, water, or other utility and who has the greatest potential to conserve and manage the consumption of those utilities.  The Consumer may participate in Service Provider programs (e.g., Demand Response, pricing, PEV programs, pre-pay, pricing, etc.).  Consumers may also manage demand response events and daily usage by controlling HAN Devices manually or via other devices (e.g. EMS, etc.). Consumers may be distinct from the person or entity that pays for the consumption or enrolls in a Service Provider program.</t>
  </si>
  <si>
    <t>Commissioning: "exchange of link keys or other security related information" is a little specific. I would rephrase something like "exchange of information based on security credentials".</t>
  </si>
  <si>
    <t>Commissioning: "and receive public broadcast information from an ESI, but not secured information". Rather specific; I would envisage a more flexible arrangement of data communication based on registration. Also, what is meant by 'secured information'?</t>
  </si>
  <si>
    <t>Consumer/Customer seems to get confused. I presume the Customer is a customer of a service provider program, which could include consumption of a utility? Add definition for Customer</t>
  </si>
  <si>
    <t>Critical Peak Pricing: "the Consumer receives real-time notification"; shouldn't that be Customer, not Consumer? Check all definitions for use of Consumer vs. Customer - they all look like they should be Customer.</t>
  </si>
  <si>
    <t>"Premises communication network" is not defined - should this be HAN?</t>
  </si>
  <si>
    <t>Home Area Network: "(e.g. Utility AMI, internet, cell phone network, etc.) using gateways, bridges and interfaces" - suggest change to "(e.g. Utility AMI, internet, cell phone network, etc.) using External Interfaces", i.e. use the definition above</t>
  </si>
  <si>
    <t>Independent System Operator: Possible amphibology "Coordinates controls and monitors"; should this be "Coordinates, controls and monitors"? (see http://en.wikipedia.org/wiki/Eats,_Shoots_%26_Leaves)</t>
  </si>
  <si>
    <t>Installer: "Commissions" should really be "commissions" - we could start capitalizing verbs but it could look ugly</t>
  </si>
  <si>
    <t>Commissioning: "HAN device" should be "HAN Device", assuming strict use of capitalization for terms. If no strict capitalization, I would suggest "HAN device" is used throughout. Check for this throughout document</t>
  </si>
  <si>
    <t>MHDMC: "EMUD" should be "EUMD"</t>
  </si>
  <si>
    <t>Now we've abbreviated to MHDMC, use this throughout; much less unwieldy than "Mobile Home Area Network Device with Metering Capability". Same applies to all the other abbreviations, e.g. HAN</t>
  </si>
  <si>
    <t>Registration: "exchange of security credentials" would be better as the slightly more abstract "exchange of information based on security credentials" as there are cases where the security credentials themselves may not be exchanged (e.g. challenge/response)</t>
  </si>
  <si>
    <t>Registration: "the exchange of secure information between a Registered device and the ESI" would be better as the slightly more abstract "exchange of information based on security credentials" as there are cases where the security credentials themselves may not be exchanged (e.g. challenge/response)</t>
  </si>
  <si>
    <t>Secure Communications: No text. "Secure information" is a term which has been used up to now but is a little vague. What is the intention here?</t>
  </si>
  <si>
    <t>"home energy ecosystem" - is this the HAN System? If so, use term</t>
  </si>
  <si>
    <t>"The ESI" - there may be more than one. Should be "An ESI"</t>
  </si>
  <si>
    <t>"or under the control of, a single organization or group of organizations". There needs to be some control over the development of standards or else it could be totally anarchic</t>
  </si>
  <si>
    <t>"all HAN Devices that are Commissioned and Registered to it" suggests an ESI (as a registration entity) is also a commissioning entity. Suggest rewording as "all Commissioned HAN Devices that are Registered to it". Still not sure about capitalization of verbs...</t>
  </si>
  <si>
    <t>"secure interactions between HAN Devices Commissioned and Registered to it"; reword as "secure interactions between Commissioned HAN Devices Registered to it"</t>
  </si>
  <si>
    <t>"Communication to HAN Devices Commissioned and Registered to these ESIs"; reword as "Communication to Commissioned HAN Devices Registered to these ESIs"</t>
  </si>
  <si>
    <t>"and only allows on-way communication". Should be "one-way". Is this necessarily true? Providing the privilege levels of unregistered devices is clear, it may be possible to communicate with the ESI both ways</t>
  </si>
  <si>
    <t>It is unlikely keys would ever be exchanged. Mutual authentication and key agreement is more likely. I think the word 'limited' is unnecessary as well</t>
  </si>
  <si>
    <t>"is more complex" - not necessarily</t>
  </si>
  <si>
    <t>There should never be a case where any customer has to have their devices 100% controlled by the utilities.  If there's such a mandatory event, the final decision should still always be with the consumer on whether or not they participate.  They should not only be able to opt out in an emergency situation.  There will always be unforseen emergency situations in which this use case would cause many problems.</t>
  </si>
  <si>
    <t>When a consumer enrolls in such a plan, will ALL HAN devices be enrolled in the plan?  Or can the consumer determine which devices within the HAN are to be  enrolled?</t>
  </si>
  <si>
    <t>In this case, a HAN Device requires connection with an AMI or ESI and the IHD only to exchange and display usage data.  But all the decisions and control of the HAN Devices lie with the consumer based on info obtained by the IHD.  This does not completely fall in line with the definition of a Smart Appliance.  From page 18, the definition of a smart appliance is one that 'is capable of receiving signals from authorized parties and of adjusting its operational mode based on consumer preferences'.  In this use case, a smart appliance is not required.  What's required is an appliance that can communicate with an AMI or ESI to exchange usage info.  There is no communciation with the utility and no signals from 'authorized parties' are received by the HAN Devices here.  Is this really an example of Smart Grid?  If so, a smart appliance can be a smart appliance basically by being able to turn off/on or by being able to delay it's usage.
Or is this use case more an example of consumer awareness?</t>
  </si>
  <si>
    <t>Don't HAN Devices themselves need to be comissioned to the HAN if they are to exchange data with the AMI &amp; ESI to be displayed on the IHD?  It's only shown here that an IHD needs to be commissioned.</t>
  </si>
  <si>
    <t>How can it be ensured that a service provider is called in this use case and not the manufactuerer of the HAN Device?  I fear that customer service of HAN Device Manufacturers will be bombarded with calls that really should be directed to the service provider or utility.</t>
  </si>
  <si>
    <t>BC Hydro</t>
  </si>
  <si>
    <t>If this is an international working group, then the ISO definition shouldn't be US-centric. Change "US state" and "states" to "regional jurisdiction(s)" or similar.</t>
  </si>
  <si>
    <t xml:space="preserve">Definition for Secure Communications is left blank. </t>
  </si>
  <si>
    <t>"enables a new class…" sounds more like a rationale. Move this thought to the rationale section.</t>
  </si>
  <si>
    <t>Supports Distributed Energy Generation section is blank.</t>
  </si>
  <si>
    <t>"mobility, however" contains a grammatical mistake. Replace comma with semi-colon.</t>
  </si>
  <si>
    <t>Coincident</t>
  </si>
  <si>
    <t>Inconsistent use of single and double spaces between sentences throughout document. Both are considered acceptable, though current publishing convention for most industries is single spaces -  double spacing seems to be a carryover from a time when monospaced fonts and manual type were the norm.</t>
  </si>
  <si>
    <t>Inconsistent use of terms "HAN SRS" and "OpenHAN SRS" throughout document. Suggest using specific proper noun throughout (i.e. OpenHAN SRS)</t>
  </si>
  <si>
    <t>Should include footnote? http://standards.ieee.org/reading/ieee/std_public/description/se/830-1998_desc.html</t>
  </si>
  <si>
    <t>Delete extra space.</t>
  </si>
  <si>
    <t>43-45</t>
  </si>
  <si>
    <t>Is there a reason for capitalizing terms like Guiding Principles, Use Cases, and System Requirements? These aren't proper nouns, nor do they refer to specifc chapters in this document. Recommend using lowercase. Similar use of case in subsequent paragraphs, too.</t>
  </si>
  <si>
    <t>Multiple technology "standards" or "solutions"? ZigBee may be a de-facto "standard" for smart energy now, but it still isn't a standard in the sense its been ratified by a recognized SDO.</t>
  </si>
  <si>
    <t>Sentence tense - "provide" to "provided"</t>
  </si>
  <si>
    <t>Remove extra carriage return.</t>
  </si>
  <si>
    <t>I'm in Control</t>
  </si>
  <si>
    <t xml:space="preserve">Shouldn't we have Fixed HAN Device with Metering Capaability and Mobile HAN Device With Metering Capability listed in the table also? Also I heard some very intelligent person proposed PEV HAN Communications Interface (PHIC) :) Could that be used here? </t>
  </si>
  <si>
    <t>General comment for section 3.4: There are a lot of 'shall's in the requirements but many don't have any required functionality in any of the devices, i.e. there is just an 'O' (e.g. App.Measure8 in Table 3). Therefore, shouldn't these requirements be 'may'? Or should any requirement with a 'shall' in have basic functionality in at least one logical device?</t>
  </si>
  <si>
    <t xml:space="preserve">app.measure.10 shoulud be BF for PCT. </t>
  </si>
  <si>
    <t xml:space="preserve">app.measure.12 shoulud be BF for PCT. </t>
  </si>
  <si>
    <t>app.measure.13 shoulud be BR or ESI.</t>
  </si>
  <si>
    <t xml:space="preserve">app.process.15: add the following to the e.g.:"manual entry of surcharges etc" </t>
  </si>
  <si>
    <t>should app.process.20 be BF for EMS?</t>
  </si>
  <si>
    <t xml:space="preserve">If I underestand app.process.21 correctly it should be optional for ESI and Utility ESI but BF for PCT, Load Control, and EVSE. </t>
  </si>
  <si>
    <t xml:space="preserve">A lot of the requirements are stated optional where as they will most likely be required as mandatory in certain jurisdictions. This is what "Enhanced" meant to point to. It would give the vendor community a heads up that some jurisdictions may require it. I do think we should introduct that concept bakc here. Reasoning: some requirements are way too onurous for most devices and should remain optional. however some requirements are legitimate requirements that some state may require as mandatory. Those should be distinguished from each other. Otherwise the mapping exercise loses a significant level of value. </t>
  </si>
  <si>
    <t xml:space="preserve">app.process.30 should be BF for PCT and Load Control. </t>
  </si>
  <si>
    <t>app.hmi.20 seems to be unfinished</t>
  </si>
  <si>
    <t xml:space="preserve">Technical:  Does Comm.Commissioning.2 still make sense?  Do we need to mandate the ability for a manufacturer to configure in a link key? Recommend removing this requirement. </t>
  </si>
  <si>
    <r>
      <t xml:space="preserve">change: "OML.Install.1 HAN Device Manufacturer or supplier shall include installation documentation that includes instructions for installation (e.g., placement, need for batteries, etc.) and commissioning, including any external dependencies." to "OML.Install.1 HAN Device Manufacturer or supplier shall include installation documentation that includes instructions for installation (e.g., placement, need for batteries, etc.), Commissioning </t>
    </r>
    <r>
      <rPr>
        <u val="single"/>
        <sz val="10"/>
        <rFont val="Arial"/>
        <family val="2"/>
      </rPr>
      <t>and Registration</t>
    </r>
    <r>
      <rPr>
        <sz val="10"/>
        <rFont val="Arial"/>
        <family val="0"/>
      </rPr>
      <t xml:space="preserve">, including any external dependencies." </t>
    </r>
  </si>
  <si>
    <t>Kirk to modify for the OpenHAN F2F discussion in Detroit</t>
  </si>
  <si>
    <t>will be developed in the joint OpenHAN / SG Security F2F meeting in Detroil</t>
  </si>
  <si>
    <t>made edits to the document to make clear that each ESI defines an independent logical network</t>
  </si>
  <si>
    <t>agree; add PEV to table; to be done in F2F</t>
  </si>
  <si>
    <t xml:space="preserve">modifications were made to the language regarding multiple ESIs </t>
  </si>
  <si>
    <t>delete; covered by Com.Commission.3</t>
  </si>
  <si>
    <t>the requirement is only for Registered devices; SP or other Registered devices may want to know what is Registered on the ESI</t>
  </si>
  <si>
    <t xml:space="preserve">see definitions of Registration and page 39 of the document; the certificate may be in the device but is not used until the device goes through the Registration process; delete key; </t>
  </si>
  <si>
    <t>change to:
Security.Reg.7 HAN device shall support a de-registration process, and if applicable a de-registration process for other devices Registered to that HAN device</t>
  </si>
  <si>
    <t>disagree; this is needed for Registration and is not specific on who provides the configures it.</t>
  </si>
  <si>
    <t>change ESI to HAN Device</t>
  </si>
  <si>
    <t>move this to Com.Control.</t>
  </si>
  <si>
    <t>withdrawn. change Comm.Control.8 The HAN shall support  group messaging to HAN Devices</t>
  </si>
  <si>
    <t>see comment #488; need both requirements in App.Process and Sec.Enroll;  the security stack could otherwise restrict access to group information so need grouping in the application layer. Sec. Enroll is need for Service Provider group enrollment.</t>
  </si>
  <si>
    <t xml:space="preserve">the performance requirements are on HAN devices; to have reliable programs to offer these requirements are necessary. </t>
  </si>
  <si>
    <t>Perf.2 HAN Device shall supply functionality that maintains application availability, as applicable, to the ESI (e.g., software/hardware application watchdog).</t>
  </si>
  <si>
    <t>need a suggestion for placement</t>
  </si>
  <si>
    <t xml:space="preserve">OML.ManuDis.3: this should be optional for Utility ESI. It doesn't make sense unless for everyone. It is a case by case scenario based on the jurisdictions therefore it should be optional. Same way public broad cast is option since it will only apply to limited states. Also the BC and BR have been very confusing throughout especially here on this requirement. Please explain further what it means for this requirement to be BC for load control but BR for EMS. </t>
  </si>
  <si>
    <t xml:space="preserve">see the comment I made on perf.3 about separating this to two requirements. </t>
  </si>
  <si>
    <t xml:space="preserve">OML.maintain.11 is very confusing. Please explain. Also it should be optional for utility ESI based on my narrow underestanding of it. </t>
  </si>
  <si>
    <t>Comment</t>
  </si>
  <si>
    <t>1. Indicate the page and line number</t>
  </si>
  <si>
    <t>2. State your comment</t>
  </si>
  <si>
    <t>3. Provide a suggested resolution, alternate wording, etc.</t>
  </si>
  <si>
    <t>OpenHAN Doc Editing Team Response</t>
  </si>
  <si>
    <t>Line No.</t>
  </si>
  <si>
    <t>Comment #</t>
  </si>
  <si>
    <t>Page No.</t>
  </si>
  <si>
    <t>Commenter Name</t>
  </si>
  <si>
    <t>OpenHAN SRS v1.95 document</t>
  </si>
  <si>
    <t>Instructions:
NOTE: USE THE V1.95 CLEAN DOCUMENT for Page No. and Line No. referneces</t>
  </si>
  <si>
    <t>delete "App.Process.23 HAN device shall have the ability to be assigned to a group."  this is a duplicate of "Security.Enroll.5. A HAN device shall have the ability to be assigned to a group."  Note: delete App.Process.23 from Table 4</t>
  </si>
  <si>
    <t>change: "App.Process.16 Application shall calculate and suggest methods to optimize energy consumption and cost based on user-defined parameters (e.g., PCT thresholds, lighting settings, pool pump cycling)."  to
"App.Process.16 Application shall manage and/or make suggestions related to energy consumption and costs for load devices under its control (e.g., PCT, lights, PEV, pool pump , smart appliances, etc.) based on the consumer's rate structure (e.g. CPP, TOU, real-time pricing, demand rates, etc.), Service Provider program parameters (e.g. demand response, etc.), and Consumer-defined parameters (e.g., demand limit, PCT thresholds, lighting settings, pool pump cycling, PEV charging schedule, household schedule, payment objective, etc.)."</t>
  </si>
  <si>
    <t xml:space="preserve">comm.control17 is flawed. Who provides this access to the auhtorized users? Also what do we mean by secure? Secure is subjective based on the ESI's policies. Please clarify. Based on the clarification the mapping on page 81 may change. </t>
  </si>
  <si>
    <t xml:space="preserve">Change: "Security.Reg.7 ESI shall allow de-registration for Registered HAN Devices." to "Security.Reg.7 ESI shall support a defined process to de-register HAN Devices."    </t>
  </si>
  <si>
    <t>E- yes</t>
  </si>
  <si>
    <t>This paragraph addresses the EVSE and EUMD functions, but makes little provision for the PEV as a member of the HAN. This is inconsistent with the long-term vision of SAE, which is that the PEV becomes the registered measure of the HAN. There is a need to harmonize this document with SAE.</t>
  </si>
  <si>
    <t>SAE documents referenced should include J2931 as well.</t>
  </si>
  <si>
    <t>This line states explicitly that the EVSE contains the HAN communications capabilities. This is not a universally correct statement. The EVSE MAY contain the HAN communications equipment.</t>
  </si>
  <si>
    <t>These scenarios are presented as deterministic, when in reality, they are only a few examples of some of the architectures that may exist. Others, not listed here, are possible, and the verbage should reflect this. See comments above regarding PEV as HAN communications-capable.</t>
  </si>
  <si>
    <t xml:space="preserve">PEV is not listed as a logical HAN device type. EUMD and EVSE are specifically listed, but PEV is not. </t>
  </si>
  <si>
    <t>Jim Zyren</t>
  </si>
  <si>
    <t>16 to 23</t>
  </si>
  <si>
    <t>Sharon Ranck/ BSH</t>
  </si>
  <si>
    <t>Control Signal</t>
  </si>
  <si>
    <t>Direct Load Control</t>
  </si>
  <si>
    <t>Manufacturer</t>
  </si>
  <si>
    <t>Manufacturer - '…and is accountable for ensuring proper out-of-box operation of the HAN device'.
Does this mean that an appliance has to be out of the box ready for Smart Grid compliance?  (As opposed to being Smart Grid compliant through the purchase of a supplemental part)  Or is this just stating, that the manufactuer is responsible for proper operation out of the box, regardless of what exactly comes out of the box?</t>
  </si>
  <si>
    <t>Secure Communications</t>
  </si>
  <si>
    <t>Secure Communications - has no definition?</t>
  </si>
  <si>
    <t>Smart Appliance</t>
  </si>
  <si>
    <t>an appliance that is capable of receiving signals…does the appliance have to be out-of-the-box ready to receive signals from authorized parties?  Or can the appliance be capable of recieving signals with the additional purchase of a supplemental part?</t>
  </si>
  <si>
    <t>Is an AMI Meter therefore required in a HAN?  MUST a smart appliance be connected to this AMI Meter in order to be considered a smart appliace? If so, how?</t>
  </si>
  <si>
    <t>Supports distributed energy generation - has no description.</t>
  </si>
  <si>
    <t>on-way should be changed to one-way?</t>
  </si>
  <si>
    <t>what's meant by 'located under glass'?</t>
  </si>
  <si>
    <t>Are these requirements mandatory in order to commission an appliance?  Or are they flat out mandatory as stated in this document?  Does this mean all HAN Devices must be comissionable?</t>
  </si>
  <si>
    <t>BC should be BR??</t>
  </si>
  <si>
    <t>Are these requirements mandatory in order to register an appliance?  Or are they flat out mandatory as stated in this document?  Does this mean all HAN Devices must be registerable?</t>
  </si>
  <si>
    <t>change to:Within the scope of this SRS, a HAN is an energy related network used for communicating with devices within the premises. HANs do not necessarily require connectivity outside the premises, but may be connected to one or more external communication networks (e.g. Utility AMI, internet, cell phone network, etc.) using External Interfaces.</t>
  </si>
  <si>
    <t>change the definition of Utility ESI to "An ESI, owned by the Utility, which enables secure interactions between HAN Devices Registered on its network and the Utility AMI.  The Utility ESI functionality may reside in the AMI meter."</t>
  </si>
  <si>
    <t>not used in document; delete</t>
  </si>
  <si>
    <t>keep as is. Commission is a defined term</t>
  </si>
  <si>
    <t>Defined broadly to include original equipment manufacturers, Distributors, and Value-added retailers and is accountable for ensuring proper out-of-box operation ready for, at a minimum, HAN Commissioning.</t>
  </si>
  <si>
    <t>agree; drop remotely; change: OML.Maintain.7 HAN Device shall supply Network Management functions for diagnostic purposes.</t>
  </si>
  <si>
    <t>agree. change to: The process by which a Commissioned HAN device is authorized to communicate on a logical network. This involves the exchange of information based on security credentials with an ESI.  The registration process is required for the exchange of information based on security credentials between a Registered device and the ESI and among other devices Registered to that ESI.</t>
  </si>
  <si>
    <t>agree see above</t>
  </si>
  <si>
    <t>leave as is; user is the Consumer; Consumer preferences includes the consumer's choice to Enroll in a Service Provider program</t>
  </si>
  <si>
    <t>to be a HAN device it must have communication capability weather or not an additional device is needed.</t>
  </si>
  <si>
    <t xml:space="preserve">use the following reference. http://standards.ieee.org/reading/ieee/std_public/description/se/1233-1998_desc.html
Very similar document, but it’s a System Requirements Specification as opposed to Software.
</t>
  </si>
  <si>
    <t>use NAEB PAP03 definition: Rates which typically charge a much higher price during a few hours per day on critical peak days.  The number of critical peak days is usually capped for a calendar year and is linked to conditions such as system reliability concerns or very high supply prices</t>
  </si>
  <si>
    <t>line 4-6; Clarify sentence. Utilities interested in establishing two-way communication with home area networks are encouraged to utilize and reference this document when evaluating and/or procuring AMI systems that interact with HANs.</t>
  </si>
  <si>
    <t>lines 8-18; Bullet points should be more concise. Suggest: The purpose of the OpenHAN SRS is to:
- Enable informed energy decisions and improved outcomes 
- Provide design principles for HANs and HAN devices 
- Detail system requirements for HANs
- Promote open standards and interoperable HANs
- Ensure HAN reliability and sustainability
- Support varied local, regional, and national energy policies</t>
  </si>
  <si>
    <t xml:space="preserve">line 20-34; Bullet points should be more concise. Recommend: The audience for the OpenHAN SRS is:
- Utilities deploying AMI systems that incorporate HANs
- Vendors building AMI systems which connect to HANs 
- Producers of consumer products such as smart thermostats and appliances
- Service Providers developing smart grid programs for consumers 
- Policy makers seeking to understand benefits of AMI and HAN deployments 
- Government entities and organizations driving grid standardization efforts
- Trade Alliances and Standards Development Organizations
- Consumers and Consumer Advocacy Groups </t>
  </si>
  <si>
    <t>page 19-20; lines 20-6; EISA, not ESIA. Also, since this is the first reference to DOE it should introduced as the Department of Energy (DOE)</t>
  </si>
  <si>
    <t>line 9-27; Quote references for Confidentialilty, Integrity, and Availability should be proper footnotes.</t>
  </si>
  <si>
    <t>line 1-10; I feel pretty strongly this section doesn't belong in the document. Confuses the topic, doesn't map to the document sections, and adds nothing meaningful to the discussion. Would consumers want to see "Utility Value Proposition" at the top of any pyramid outlining the principles for the Home Area Network? Suggest removing  section 1.7 in its entirety.</t>
  </si>
  <si>
    <t>lines 2-4; Clarification of 1st sentence. Suggested replacement: In 2007, the UtilityAMI forum established the OpenHAN Task Force to develop guiding principles, use cases, and platform-independent requirements for utility Advanced Metering Infrastructure (AMI) projects incorporating home area networks (HANs).</t>
  </si>
  <si>
    <t xml:space="preserve">Registration: Propose adding the following text: "Note: Registration is a logical step and it policy based. It is up to the ESI to accept the credentials of a HAN device and acced a device as registered. If device A is registered to ESI A and device B is registered to ESI B, this does not mean that device A and device B have the same level of security"   </t>
  </si>
  <si>
    <t>If an event has not started wouldn’t it be considered an advanced scheduled event and be covered by App 15?</t>
  </si>
  <si>
    <t>replace "The application" with "HAN Device"  (consistency)</t>
  </si>
  <si>
    <t>make returns singular</t>
  </si>
  <si>
    <t>App Process 35 is a duplicate to App Control 16.  Are both needed?</t>
  </si>
  <si>
    <t>Almost duplicates App Process 30.  Reword and combine. (deferred or overridden)</t>
  </si>
  <si>
    <t>Make Interface plural</t>
  </si>
  <si>
    <t>change Utility to Service Provider</t>
  </si>
  <si>
    <t>Covered by App HMI 9</t>
  </si>
  <si>
    <t>Covered by App HMI 3</t>
  </si>
  <si>
    <t>Change Energy Services Interface to ESI (consistency)</t>
  </si>
  <si>
    <t>Delete "The" in front of ESI (consistency)</t>
  </si>
  <si>
    <t>Add The in front of HAN</t>
  </si>
  <si>
    <t>should the note be moved to a footnote?</t>
  </si>
  <si>
    <t>add an "an" in front of ESI</t>
  </si>
  <si>
    <t>Delete "A" in front of HAN Device (consistency)</t>
  </si>
  <si>
    <t>Review consistency between the use of HAN Device and Application in entire section.</t>
  </si>
  <si>
    <t>Change ESI shall report the failure to deliver HAN messages to the requesting party to ESI shall report the lack of an acknowledgement for message delivery from a HAN device .</t>
  </si>
  <si>
    <t>Change Utilities to Service Providers</t>
  </si>
  <si>
    <t>Capitalize device</t>
  </si>
  <si>
    <t>Change Application to HAN Device</t>
  </si>
  <si>
    <t>Delete "The" in front of HAN Device (consistency)</t>
  </si>
  <si>
    <t>put a c in front of "ases"</t>
  </si>
  <si>
    <t>Change connect/bind to Commission/Register</t>
  </si>
  <si>
    <t>Change Utility to Service Provider</t>
  </si>
  <si>
    <t>delete "his"  unnecessary pronoun</t>
  </si>
  <si>
    <t>Section 4</t>
  </si>
  <si>
    <t>Change "the" to "an" in front of ESI in lines 4 and 5</t>
  </si>
  <si>
    <t xml:space="preserve">change opt-off to opt out </t>
  </si>
  <si>
    <t>Step 5</t>
  </si>
  <si>
    <t>Delete "is" after EMS</t>
  </si>
  <si>
    <t>Replace "the Utility" with "an".  ESI should be generic in this scenario</t>
  </si>
  <si>
    <t>Change "Energy Supplying Unit (ESU) already contains energy." to "Energy Supplying Unit has energy available."</t>
  </si>
  <si>
    <t>11, Step 4</t>
  </si>
  <si>
    <t>Change "with" to "to"   - to the Service Provider</t>
  </si>
  <si>
    <t>Steps 2 and 3 need to have their order swapped</t>
  </si>
  <si>
    <t>Step 1</t>
  </si>
  <si>
    <t>Step 8 needs to be moved up to Step 6.  Registration information has to be sent to the ESI to start the process</t>
  </si>
  <si>
    <t>10, Step 6</t>
  </si>
  <si>
    <t>page 47-111 In general, Section 3.4 (Application Requirements) again does not address the PEV as a member of the HAN, listing only the EVSE in tables within this section. The section needs to be modified to reflect the likely event of the PEV becoming a member of the HAN itself.</t>
  </si>
  <si>
    <t>C Smith</t>
  </si>
  <si>
    <t>This SRS addresses access to the HAN through a ESI that can be suported by either an AMI device or a internet Gateway device.  The utility enterprise system is out of scope for this SRS</t>
  </si>
  <si>
    <r>
      <t xml:space="preserve">This type of communication is a new technology be introduced to the electric power grid through </t>
    </r>
    <r>
      <rPr>
        <sz val="10"/>
        <color indexed="10"/>
        <rFont val="Arial"/>
        <family val="2"/>
      </rPr>
      <t xml:space="preserve">the use of ESI connected to internet gateway or to a AMI meter.  Usage data is assumed to come from the smart meter.  </t>
    </r>
  </si>
  <si>
    <t>isn't this BR?</t>
  </si>
  <si>
    <t>Commissioning</t>
  </si>
  <si>
    <t>CPP</t>
  </si>
  <si>
    <t>Utility Public Broadcast Channel</t>
  </si>
  <si>
    <t>Consumer</t>
  </si>
  <si>
    <t>Capacity Billing Rate</t>
  </si>
  <si>
    <t>Demand Response</t>
  </si>
  <si>
    <t>EVSE</t>
  </si>
  <si>
    <t>Energy Cost Application</t>
  </si>
  <si>
    <t>HAN</t>
  </si>
  <si>
    <t>ISO</t>
  </si>
  <si>
    <t>Installer</t>
  </si>
  <si>
    <t>MHDMC</t>
  </si>
  <si>
    <t>Network Management</t>
  </si>
  <si>
    <t>Orphaned Charge</t>
  </si>
  <si>
    <t>PEV</t>
  </si>
  <si>
    <t>Registration</t>
  </si>
  <si>
    <t>We may need to clarify that Providers may own devices on the HAN (to reduce confusion by the first-time reader).  This is distinct from the possible variety of legal positions of who owns the data-- OpenHAN should take a position that the consumer does. (2.2.3 does properly explain this.)</t>
  </si>
  <si>
    <t>This paragraph deals only with threats to the utility, not to consumer. The next paragraph ends with a single phrase mentioning the consumer.</t>
  </si>
  <si>
    <t>Change last sentence to something like: "A physical device will have one of these categories as its primary function but may implement one or more additional functions as well."</t>
  </si>
  <si>
    <t xml:space="preserve"> 15 and 16 should be combined</t>
  </si>
  <si>
    <t>lines 13-19; Clarification of 2nd paragraph. Suggested replacement: Since that time additional use cases and requirements have been identified. In response, the UCAIug OpenSG Technical Committee re-established the OpenHAN Task Force under the SG Systems Working Group in October 2009. The OpenHAN Task Force was directed to begin work on the next version of the OpenHAN SRS document(“UCAIug OpenHAN SRS v2.0”). The work to produce this document was a collaborative effort and open to all interested parties. Participants included utilities, energy service providers, technology vendors, appliance manufacturers, and software developers.</t>
  </si>
  <si>
    <t>E; used HAN SRS; there is no Open in the title</t>
  </si>
  <si>
    <t>change to: Utilities and Service Providers interested in establishing two-way communication with home area networks are encouraged to utilize and reference this document when evaluating and/or procuring smart grid systems that interact with HANs.</t>
  </si>
  <si>
    <t>E; it is used in the OML requirements</t>
  </si>
  <si>
    <t>change: "App.Process.38 Application shall respond appropriately to changes in demand response events and ensure execution of the most recent information." to 
"App.Process.38 The application shall respond appropriately to changes in events (e.g. demand response, PEV charging, etc.) and ensure execution of the most recent information."</t>
  </si>
  <si>
    <t xml:space="preserve">If Control may also be exerted from within the HAN, where are the previously mentioned controls exerted from?  All from the Utility?  If so, this makes no sense to allow the utility to limit the load of a smart appliance, or to cycle the appliance.  If the appliance receives a signal that it needs to change it's operating state, and react upon that message, this would make more sense.  But for the utility to decide how the appliance reacts just doesn't make sense.
</t>
  </si>
  <si>
    <t>Does this mean that the majority of security measures are handled in the ESI??</t>
  </si>
  <si>
    <t>The changes in the previous pages are not reflected in this Figure.  For example, according to the description on page 42, Registration &amp; Authentication is now called 'Registration', and it's 5 requirements have slightly changed.  Validation is now 'authentication', and Revocation is now 'de-register'.  This figure was not updated with the changes in text from Section 3.2.</t>
  </si>
  <si>
    <t>App.Control.1</t>
  </si>
  <si>
    <r>
      <t xml:space="preserve">It's optional for a smart appliance to accept control signals from one or more authorized parties?  Is this meant in the sense that it has to be able to receive control signals but not HAVE to react upon them?  Or does it not have to be able to receive control signals at all?  Is this statement only in reference to CONTROL signals?  What about demand response?  A Smart Appliance doesn't have to respond to a demand response signal?
</t>
    </r>
    <r>
      <rPr>
        <i/>
        <sz val="10"/>
        <rFont val="Arial"/>
        <family val="2"/>
      </rPr>
      <t>Suggested resolution:</t>
    </r>
    <r>
      <rPr>
        <sz val="10"/>
        <rFont val="Arial"/>
        <family val="2"/>
      </rPr>
      <t xml:space="preserve">
No change required, just would like a clarification.</t>
    </r>
  </si>
  <si>
    <t>App.Control.2</t>
  </si>
  <si>
    <t>In the case of a smart appliance, how does this coincide with the mandatory use case described on page 119?  Does it have to respond, or does it not?</t>
  </si>
  <si>
    <t>What is meant by group?  What is the reason for this requirement?</t>
  </si>
  <si>
    <t>I think this statement needs more clarification.  Do the periods need to be configured on the HAN Device itself?  Would the configurations come from an EMS?ESI?</t>
  </si>
  <si>
    <t>Will real time be provided by the HAN or the AMI/ESI?  Or must each and every individual HAN Device have its own internal real time clock?</t>
  </si>
  <si>
    <t>app.measure.17 should be BF for PCT.</t>
  </si>
  <si>
    <t xml:space="preserve">Smart Appliance: Add "user" to the list of e.gs. (eg.e., Utility, …, consumer, user, etc). Also the defintion of a smart appliance should end at "and of adjusting its operational mode." Suggest changing the text to the following: "A white good….and of adjusting its operational mode. This adjustment is typically done based on consumer preferences.....". Reason: definition of smart appliance is an appliance with han capability and capability to adjust. Why or how those adjustments are made are matter of policies, agreements made between consumer and service provider, and many other future factors we are not aware of today. </t>
  </si>
  <si>
    <t xml:space="preserve">for consistency I suggest we change thee title to be  a sentence. All other guiding principles have a verb. Suggest altering to "1. Supports secure two-way communication between….." </t>
  </si>
  <si>
    <t xml:space="preserve">By utilizing just any ESI, service providers don’t gain the ability to engage in secure communications. It is up to the policies set by that ESI whether or not that ESI supports "secure" communications. In addition what one service provider considers secure, another one may not. Maybe if we clarify that the word "secure" really means "secure enough for the ESI you are connected to" then we are ok. For this sentence I recommend deleting the word "secure" and change to: "By Utilitzing....to engage in two way communications". And in addition add a sentence about what we mean by "secure".  </t>
  </si>
  <si>
    <t>description does not say anything about secure even though it is in the title. Recommending making  a statement about what we mean by secure. You may consider adding the following text: "The level of security required for communications depends on the ESI. In this document we allow for three logical steps for communications to the ESI: Commissoning, registration, enrollment. It is up to the ESI to decide which of these security levels are appropriate based on the type of data being communicated."</t>
  </si>
  <si>
    <t xml:space="preserve">I am having a hard time seeing the relationship between message types and supporting HAN as a growht platform. Please expain and clarify the relationship further. </t>
  </si>
  <si>
    <t xml:space="preserve">very nice addition :) </t>
  </si>
  <si>
    <t>Recommend adding content about role of certification for interoperability.</t>
  </si>
  <si>
    <t xml:space="preserve">Recommend adding the following text at the end of tis sentence. "While this SRS recognizes security and electric grid reliability threats assoicated with allowinga public broadcast channel we recognize that it is possible to allow for it architecturally. However the decision to so remains a business decision." Reasoning: PG&amp;E considers the public broadcast channel a majore security hole and we feel this SRS should warn service providers to perform additional security analysis before deciding to support it. </t>
  </si>
  <si>
    <t xml:space="preserve">Delete "is a one way". Change sentence to say: "This communication channel may require commissioning of the HAN device but not registration." Also restate the warning PG&amp;E recommended (see prior comment on page 29 line 46) </t>
  </si>
  <si>
    <t>Don Sturek</t>
  </si>
  <si>
    <t>Editorial:  I think Mulligan Labs LLC should not be separated by a comman</t>
  </si>
  <si>
    <t>Editorial:  Definition of Capacity Billing Rates:  "in" should be "on"</t>
  </si>
  <si>
    <t>Editorial:  Dynamic Energy Rate is not in alphabetical order</t>
  </si>
  <si>
    <t>Editorial:  For the definition of Independent System Operator, it seems strange to see usually and often used in the same sentence for opposite meanings.  I would say "often" for the first and "sometimes" for the second.</t>
  </si>
  <si>
    <t>Technical:  The definition of Secure Communications is missing</t>
  </si>
  <si>
    <t>Editorial:  "anyway" should be "any way"</t>
  </si>
  <si>
    <t>Editorial:  Inconsistent capitalization.  Need a space at the end of the parenthesis on line 31</t>
  </si>
  <si>
    <t>Technical:  Section on Supports Distributed Energy Generation is missing</t>
  </si>
  <si>
    <t>Editorial:  "can not" should be "cannot"</t>
  </si>
  <si>
    <t>Editorial:  The open standards principal (item 10) is referred to as Prinicpal 9 elsewhere (page 26 line 19)</t>
  </si>
  <si>
    <t>Technical:  It is probably worth noting that a mixture of Utility, Service Provider and Consumer devices can exist in the same HAN</t>
  </si>
  <si>
    <t xml:space="preserve">change "AMI Meter" to "Utility ESI"? </t>
  </si>
  <si>
    <t xml:space="preserve">It is more than two functions that involve HAN. There are many who desire the PEV to contain HAN communications on the vehicle, in a meter connected to the vehicle. I suggest we reword this section an only concern our selves with the "PHCI" as suggested on a prior comment. Otherwoise we should expand "two functions" to include other scenarios. We can simply state that "today EVSE there is two functions but that there are others that will come about later and that these requirements apply to the PHCI" </t>
  </si>
  <si>
    <t xml:space="preserve">Change to "EVSE may contatinthe HAN communications capability". </t>
  </si>
  <si>
    <t xml:space="preserve">We should focus on the PHCI and therefore not worry about a "single represntative HAN communications". </t>
  </si>
  <si>
    <t>Technical:  The statement "The location of the EVSE may be a fixed installation in the premises (e.g. permanently installed in a garage, etc.) or it could be a portable device connected with the PEV" does not make sense.  The PEV and EVSE and not co-located in any architecture I have seen from SAE.</t>
  </si>
  <si>
    <t xml:space="preserve">ii: replace "EVSE" to "PHIC" or "PEV comms moduel". See prior comments. </t>
  </si>
  <si>
    <t xml:space="preserve">b: replace "EVSE" to "PHIC" or "PEV comms moduel". See prior comments. We should not arhitecturally worry about EVSE. Recomment scrubbing this section accordingly. </t>
  </si>
  <si>
    <t xml:space="preserve">If my wonderful ;) idea about PHIC is rejected then I suggest we need Scenario E: PEV contains HAN communications in a place other than EVSE." </t>
  </si>
  <si>
    <t>Efrain Ornelas, PG&amp;E</t>
  </si>
  <si>
    <t xml:space="preserve"> need Scenario F: Residence has separate physical devices, an EVSE and an EUMD, where the EUMD is in the car.
</t>
  </si>
  <si>
    <t xml:space="preserve">add an assumption 5. Meter located in the vehicle
</t>
  </si>
  <si>
    <t xml:space="preserve">Delete "Voluntary". It implies there is a mandatory scenario. </t>
  </si>
  <si>
    <t>add "and premise ems" since EMS is also registered to the utility. Sentence becomes "...to register a load control device and the premise ems with the utility"</t>
  </si>
  <si>
    <t>change BF to: Minimum requirement that the OpenHAN TF recommends is needed to support the basic functionality of the logical HAN device. This assumes that the device at a minimum has been Commissioned.
Change BC to CP Commissioning Process and BR to RP Registration Process.</t>
  </si>
  <si>
    <t>change to intelligent response</t>
  </si>
  <si>
    <t xml:space="preserve">delete Energy Demand Reduction and change Energy Optimization to:
• Energy Optimization - Utilizes external and HAN data to determine desired response (e.g. reduce load, shift load, start load, etc.) based on a consumer-configurable profile (e.g. profiles based on various triggers such as  occupancy (home/away/vacation), schedule (day/night/weekend), price (low/med/high), demand response requests (voluntary/mandatory))
</t>
  </si>
  <si>
    <t>Commissioning establishes the communication on the network.</t>
  </si>
  <si>
    <t>this is what networks do; Paul will check with Zahra</t>
  </si>
  <si>
    <t xml:space="preserve">generally yes.  See the mapping of the Security requirements as they apply to the individual devices; 
change sentence to:
Introduction of a communications technology to the home requires enhanced security in the ESI to protect the overall HAN, communication with HAN Devices, Service Provider systems, and Consumer privacy. </t>
  </si>
  <si>
    <t>keep as part of the Registration process</t>
  </si>
  <si>
    <t>delete this figure; it does not add anything to the document;</t>
  </si>
  <si>
    <t>agree; Nate couldn't find and requirements that enhance or explain these assumptions;</t>
  </si>
  <si>
    <t xml:space="preserve">App.Measure.12 should be O for IHD.  For example, the IHD may measure temperature at the meter. </t>
  </si>
  <si>
    <t xml:space="preserve">(pages 57-58) For App.Process.1 through 7, and 10 through 14, and 18:  delete the words "a HAN Device’s" from all of these statements.  As written, it states that only the energy of the HAN Device itself is being calculated.  </t>
  </si>
  <si>
    <t>Could "ramp time" be defined in App.Process.36?  Here's a suggestion: "App.Process.36 The application shall accept a ramp time, which is a configurable time delay before implementing a transaction (potentially randomized). "</t>
  </si>
  <si>
    <t>kwh should be kWh</t>
  </si>
  <si>
    <t>lines 21-22; Confusing 1st sentence. Suggested replacement: The following conceptual diagram provides a high-level overview of the Smart Grid, its actors, and their expected interactions.</t>
  </si>
  <si>
    <r>
      <t xml:space="preserve">change "App.Measure.6 HAN Device shall store intervals measurements (e.g., 30 days of interval reads)" to "App.Measure.6 HAN Device shall store </t>
    </r>
    <r>
      <rPr>
        <sz val="10"/>
        <color indexed="10"/>
        <rFont val="Arial"/>
        <family val="2"/>
      </rPr>
      <t>interval</t>
    </r>
    <r>
      <rPr>
        <sz val="10"/>
        <rFont val="Arial"/>
        <family val="0"/>
      </rPr>
      <t xml:space="preserve"> measurements (e.g., 30 days of interval reads)."     Note:  change App.Measure.6 in Table 3 page 54</t>
    </r>
  </si>
  <si>
    <r>
      <t xml:space="preserve">change "App.Measure.12 HAN Device shall monitor environmental state (e.g. temperature, motion, wind)." to "App.Measure.12 HAN Device shall monitor environmental state (e.g. temperature, motion, wind, </t>
    </r>
    <r>
      <rPr>
        <sz val="10"/>
        <color indexed="10"/>
        <rFont val="Arial"/>
        <family val="2"/>
      </rPr>
      <t>etc.</t>
    </r>
    <r>
      <rPr>
        <sz val="10"/>
        <rFont val="Arial"/>
        <family val="0"/>
      </rPr>
      <t>)".  Note:  change App.Measure.12 in Table 3 page 55</t>
    </r>
  </si>
  <si>
    <r>
      <t xml:space="preserve">change "App.Measure.14 The application shall support multiple measurement standards (e.g. metric, US, Imperial) for energy applications." to "App.Measure.14 </t>
    </r>
    <r>
      <rPr>
        <sz val="10"/>
        <color indexed="10"/>
        <rFont val="Arial"/>
        <family val="2"/>
      </rPr>
      <t>HAN Device</t>
    </r>
    <r>
      <rPr>
        <sz val="10"/>
        <rFont val="Arial"/>
        <family val="0"/>
      </rPr>
      <t xml:space="preserve"> shall support multiple measurement standards (e.g. metric, US, Imperial) for energy applications.  Note:  change App.Measure.14 in Table 3 page 55</t>
    </r>
  </si>
  <si>
    <t xml:space="preserve">We should add PHCI or what ever catchy name we end up calling the PEV HAN comms module to be. That is really what we care about not the EVSE. </t>
  </si>
  <si>
    <t xml:space="preserve">why does control of a node invovle "self organization"? Please kindly explain. </t>
  </si>
  <si>
    <t xml:space="preserve">Editorial: Why is commissioning in communications and not in security? (not the end of the world for me just curious….thanks) </t>
  </si>
  <si>
    <t>Editorial: De-registration should be a top level topic. We say Registration involves…step 1, step 2, de-registration?</t>
  </si>
  <si>
    <t xml:space="preserve"> Technical: why was certificate revocation removed? Deregistration does not mean deregistration. We should still address certificate revocation. </t>
  </si>
  <si>
    <t>Editorial:  Extra parenthesis at the end.</t>
  </si>
  <si>
    <t>Editorial:  Not sure what "net vs. sub" means here</t>
  </si>
  <si>
    <t>Editorial:  App.HMI.20:  "local" should be "locale"</t>
  </si>
  <si>
    <t>Technical:  We should avoid the term broadcast (since it actually is not supported in IP networking for HAN devices).  The term "group" would be better (there is support for multicast messaging to a configurable set of HAN devices which can include all in the HAN, just FYI)</t>
  </si>
  <si>
    <t>Technical:  Do we really mean to say that "The HAN Device shall support more than one physical layer"?  I think the idea is that a HAN may support more than one physical layer but I think most if not nearly all HAN devices will support just a single physical interface.</t>
  </si>
  <si>
    <t>Technical:  Do we want to have a requirement for HAN devices around trusted processors?</t>
  </si>
  <si>
    <t>Technical:  Does the Security.Access.17 imply we should limit features like "Ping" to the ESI from non-Registered devices?</t>
  </si>
  <si>
    <t>Technical:  Are Security.Access.18 and Security.Integrity.2 conflicting?  Security.Access.18 seems to imply an air gap between the HAN and AMI.  Security.Integrity.2 seems to want a firewall and packet inspection for bi-directional flows through the ESI.</t>
  </si>
  <si>
    <t>Technical:  Security.Account.7 and 8 requires non-repudiation for requests and replies.  Is this really a hard requirement for every device to have to support?</t>
  </si>
  <si>
    <t>Technical:  Why is Security.Enroll.3 specific to security or enrollment (says that HAN Devices are individually addressed)?</t>
  </si>
  <si>
    <t>Technical:  Is Perf.9 a realistic requirement (one year battery life)?</t>
  </si>
  <si>
    <t>Technical:  Perf.17 and 18 really have nothing to do with performance (one is for an extensible message schema and the other is for self contained data)</t>
  </si>
  <si>
    <t>Technical:  Comm.Control.18 and 19 imply all devices can direct messages to individual HAN devices and groups of HAN devices.  I think that is not the case for the IHD, Load Control device and perhaps for the Smart Appliance and EVSE.</t>
  </si>
  <si>
    <t>Dan Mepham</t>
  </si>
  <si>
    <t>add acronym "service provider interactive interface".  Details in comments on section 2.2</t>
  </si>
  <si>
    <t>add acronym "consumer information interface".  Details in comments on section 2.2</t>
  </si>
  <si>
    <t>delete .5 and keep .25</t>
  </si>
  <si>
    <t>delete 26, change Perf.25 The HAN shall provide communications (e.g., bandwidth, throughput, range, latency, reliability, extensibility, etc.) from the ESI  to HAN Devices and between HAN Devices for multiple deployment scenarios, including, but not limited to, large single or two story house, medium apartment, small apartment, multi-dwelling unit, strip mall store.</t>
  </si>
  <si>
    <t>see #499</t>
  </si>
  <si>
    <t>this is just an example</t>
  </si>
  <si>
    <t>we don't understand the comment.  Is the page number wrong?</t>
  </si>
  <si>
    <t>delete this requirement the e.g.'s are covered in other requirements.</t>
  </si>
  <si>
    <t xml:space="preserve">change to:Perf.31ESI shall report the lack of an acknowledgement for message delivery from a HAN device
 </t>
  </si>
  <si>
    <t>see #503</t>
  </si>
  <si>
    <t xml:space="preserve">agree; change: Perf.23 The application shall support a valid date/time/duration for each piece of information or message and shall not respond to expired messages. </t>
  </si>
  <si>
    <t>agree; may have devices that go into a "sleep" mode and may not respond until it wakes up</t>
  </si>
  <si>
    <t xml:space="preserve">delete OML.ManuDist.9 </t>
  </si>
  <si>
    <t>delete OML.ManuDist.5</t>
  </si>
  <si>
    <t>change: OML.ManuDist.3 HAN device shall support pre-placed methods or materials that support the Commissioning and Registration process.</t>
  </si>
  <si>
    <t>delete</t>
  </si>
  <si>
    <t>see #517; needs to be a standard.</t>
  </si>
  <si>
    <t>see comment #497</t>
  </si>
  <si>
    <t>this is O and it does imply a physical port</t>
  </si>
  <si>
    <t xml:space="preserve">change: OML.Maintain.13 HAN Device shall support diagnostic messages when errors (e.g. HAN device faults, communications errors, etc.) are detected </t>
  </si>
  <si>
    <t>change to: OML.Maintain.15 The HAN Device shall provide maintenance details (e.g., date and time stamp for when the firmware was updated, firmware version number, etc.).</t>
  </si>
  <si>
    <t xml:space="preserve">change to:OML.Maintain.11 ESI shall automatically re-establish communication with Commissioned and Registered HAN Devices following any maintenance or upgrades (e.g., ESI replacement, software or firmware replacement, device communication card replacement, etc.). 
OML.Maintain.xx HAN Device shall automatically re-establish communication with ESI following any maintenance or upgrades (e.g., software or firmware replacement, device communication card replacement, etc.). 
</t>
  </si>
  <si>
    <t>agree change "Consumer meter" to ESI and display to IHD; line 13 change HAN to HAN Device</t>
  </si>
  <si>
    <t>device may have option for customer to pre-program their preferences; If customer is not at home why would they want to opt-out?</t>
  </si>
  <si>
    <t>this is jurisdictional; device must be Enrolled in order to receive a control signal.</t>
  </si>
  <si>
    <t>see control signal definition; can Enroll individual devices</t>
  </si>
  <si>
    <t>each device must be Enrolled</t>
  </si>
  <si>
    <t>Mutual Authentication is done in the Registration process.</t>
  </si>
  <si>
    <t>disagree; Mary Z. to rewrite this rationale</t>
  </si>
  <si>
    <t>change: Security.Enroll.4 ESI shall support authorized users' (e.g. Utility, Consumer, Service Provider, etc.) access to Enrolled HAN Devices.
Delete Com.Control.17 -duplicate</t>
  </si>
  <si>
    <t xml:space="preserve">change:
Perf.17 HAN Device shall use a structured, extensible information message schema.
Perf.21 HAN Device shall support the local currency for energy applications.
Perf.22 HAN Device shall provide configurable sampling rate for application data (e.g., 5 seconds, 15 minutes, hourly, charging session, daily, etc.). 
Perf.23 HAN Device shall support a valid date/time/duration for each piece of information or message and shall not respond to expired messages. Configuration data for date/time/duration shall be in a standard and self-describing format. Also used for displaying new information based on scheduled changes to information. For messages with time boundaries they must have an expiration to provide graceful failures.
Perf.24 HAN Device shall support variable length text messages (e.g., freeform messages conveying information, configuration, status, control). 
</t>
  </si>
  <si>
    <r>
      <t xml:space="preserve">In the case of a smart appliance, how is this different than a reset button?  Is this meant more for the network part of the device?  If so, what if the network part of the device is separate from the device itself?  Does this then still mean that the smart appliance needs the reset, or that the network part needs the reset?
</t>
    </r>
    <r>
      <rPr>
        <i/>
        <sz val="10"/>
        <rFont val="Arial"/>
        <family val="2"/>
      </rPr>
      <t>Suggested resolution:</t>
    </r>
    <r>
      <rPr>
        <sz val="10"/>
        <rFont val="Arial"/>
        <family val="0"/>
      </rPr>
      <t xml:space="preserve">
State more specifically what needs to be reset - the HAN Device OR the communication of the device OR the system of HAN Device and communication?</t>
    </r>
  </si>
  <si>
    <r>
      <t xml:space="preserve">move and change: "App.HMI.11 HAN Device shall accept Utility data source configurations (e.g., Energy Services Interface, other HAN Devices)." to "Security.Enroll.xx HAN Device shall accept </t>
    </r>
    <r>
      <rPr>
        <sz val="10"/>
        <color indexed="10"/>
        <rFont val="Arial"/>
        <family val="2"/>
      </rPr>
      <t>Service Provider</t>
    </r>
    <r>
      <rPr>
        <sz val="10"/>
        <rFont val="Arial"/>
        <family val="0"/>
      </rPr>
      <t xml:space="preserve"> data source configurations (e.g., Energy Services Interface, other HAN Devices)."  this is part of the Enrollment process.     </t>
    </r>
  </si>
  <si>
    <r>
      <t xml:space="preserve">change: "App.HMI.12 HAN Device shall display Utility data source configurations (e.g., Energy Services Interface, other HAN Devices)." to "App.HMI.12 HAN Device shall display </t>
    </r>
    <r>
      <rPr>
        <sz val="10"/>
        <color indexed="10"/>
        <rFont val="Arial"/>
        <family val="2"/>
      </rPr>
      <t xml:space="preserve">Service Provider </t>
    </r>
    <r>
      <rPr>
        <sz val="10"/>
        <rFont val="Arial"/>
        <family val="0"/>
      </rPr>
      <t xml:space="preserve">data source configurations (e.g., Energy Services Interface, other HAN Devices)."    </t>
    </r>
  </si>
  <si>
    <r>
      <t xml:space="preserve">Is the default state in App.HMI.21 The HAN device shall provide abilities for the Consumer to a) reset the HAN device to a </t>
    </r>
    <r>
      <rPr>
        <sz val="10"/>
        <color indexed="10"/>
        <rFont val="Arial"/>
        <family val="2"/>
      </rPr>
      <t>default state</t>
    </r>
    <r>
      <rPr>
        <sz val="10"/>
        <rFont val="Arial"/>
        <family val="0"/>
      </rPr>
      <t xml:space="preserve"> and, or, b) to erase all Consumer information (e.g. usage, billing, pricing, etc.). the same as a pre-installation state in App.HMI.3 HAN Device shall provide a user reset input, which returns the device to its pre-installation state (e.g., button)? if so suggest deleting a) in App.HMI.21.</t>
    </r>
  </si>
  <si>
    <r>
      <t xml:space="preserve">How does standby power play into this?  Is the heartbeat only necessary when the device is turned on by the customer?  Or does the heart-beat need to be constantly present?
</t>
    </r>
    <r>
      <rPr>
        <i/>
        <sz val="10"/>
        <rFont val="Arial"/>
        <family val="2"/>
      </rPr>
      <t>Suggested alternate wording:</t>
    </r>
    <r>
      <rPr>
        <sz val="10"/>
        <rFont val="Arial"/>
        <family val="0"/>
      </rPr>
      <t xml:space="preserve">
HAN Device shall have a configurable availability communication (i.e., heartbeat) frequency to the Energy Services Interface </t>
    </r>
    <r>
      <rPr>
        <b/>
        <sz val="10"/>
        <rFont val="Arial"/>
        <family val="2"/>
      </rPr>
      <t>while the HAN Device is powered on.</t>
    </r>
  </si>
  <si>
    <r>
      <t xml:space="preserve">A Smart Appliance should never have to turn off on demand.  This could be achieved by the consumer not signing up for such a demand response program, but then their other HAN devices would not be able to participate in the demand response program.
</t>
    </r>
    <r>
      <rPr>
        <i/>
        <sz val="10"/>
        <rFont val="Arial"/>
        <family val="2"/>
      </rPr>
      <t>Suggested resolution:</t>
    </r>
    <r>
      <rPr>
        <sz val="10"/>
        <rFont val="Arial"/>
        <family val="0"/>
      </rPr>
      <t xml:space="preserve">
Exclude Smart Appliances from Mandatory load and energy management.
A signal can be sent, and based on the knowledge of the HAN Device itself, it determines if it can shut down, continue running (e.g. if only 5 minutes left of operating cycle), or run in a different mode.  But all with the aknowledgement of the consumer.</t>
    </r>
  </si>
  <si>
    <t>Jason Hanna and Mary Zientara will rewrite this Section 1.7</t>
  </si>
  <si>
    <t>delete "App.Process.20 The application shall accept a simple, relative price signal (e.g., low, medium, high, critical, etc.) [Note:  the customer may be the one who determines what is low, medium, high or critical]"  it is included in "App.Control.12 HAN Device shall respond to request to change operational mode (e.g. on, off, cycle, charging, discharging, power save, etc.) taking into account thresholds, set-points, or triggers (e.g. price points, device safety configurations, relative price (high, medium, low), demand limits, etc.). "</t>
  </si>
  <si>
    <t>add "or supplier" to OML.Install.1-4</t>
  </si>
  <si>
    <t>replace "Perf.3 After loss of power, HAN Device shall return to its post-configuration state (i.e., shall persist communication and registration configurations)." with "OML.Maintain.3 When the HAN Device is rebooted (e.g. power cycled, turned off, off due to power outage, etc.), HAN device shall return to its state prior to losing connectivity (i.e., post-installation Commissioning, Registration, and Enrollment, if applicable) state and shall reestablish communication with the ESI." and eliminate OML.Maintain.3</t>
  </si>
  <si>
    <t>change :"HAN installation…" to "HAN Device installation…"</t>
  </si>
  <si>
    <t>change: "HAN Utility Registration (e.g. application/devices)" to "HAN Device Registration"</t>
  </si>
  <si>
    <t>App.Measure.2</t>
  </si>
  <si>
    <t>App.Measure.3</t>
  </si>
  <si>
    <t>App.Measure.4</t>
  </si>
  <si>
    <t>App.Measure.5</t>
  </si>
  <si>
    <t>App.Measure.10</t>
  </si>
  <si>
    <t>App.Measure.12</t>
  </si>
  <si>
    <t>App.Measure.13</t>
  </si>
  <si>
    <t>App.Measure.17</t>
  </si>
  <si>
    <t>App.Process.16</t>
  </si>
  <si>
    <t>App.Process.18</t>
  </si>
  <si>
    <t>App.Process.20</t>
  </si>
  <si>
    <t>App.Process.21</t>
  </si>
  <si>
    <t>App.Process.30</t>
  </si>
  <si>
    <t>App.Process.38</t>
  </si>
  <si>
    <t>Comm.Control.8</t>
  </si>
  <si>
    <t>Comm.Control.15</t>
  </si>
  <si>
    <t>Comm.Control.18</t>
  </si>
  <si>
    <t>Table 2</t>
  </si>
  <si>
    <t>OML.ManuDist.8</t>
  </si>
  <si>
    <t>E</t>
  </si>
  <si>
    <t>EDIT Fix: Under the AMI definition, "In some jurisdictions this may be call…" change to "In some jurisdictions this may be called…."</t>
  </si>
  <si>
    <t xml:space="preserve">if we say this table is for reference only, are we saying these requirements are practically "meaningless"? I disagree they are for reference only. If something is basic requirement then its not for reference only. Please educate me if there has been a shift in thinking. </t>
  </si>
  <si>
    <t>see rewrite of PEV section; not necessary to create a new term at this time; see comment 257</t>
  </si>
  <si>
    <t>add: The HAN Device state transition diagram shows the non-Commissioned, Commissioned, Registered, and Enrolled states in which a HAN device may exist.  The entry criteria for each state are shown below the horizontal line in each state.  The arrows indicate the valid state transitions. The HAN SRS provides high level requirements for these state transition processes, which remain technology agnostic.  The transitions are reversible between each state, as shown by arrows in both directions between states.
.</t>
  </si>
  <si>
    <t>agree to delete; App.Process.20 is incorporated into App.Control.2</t>
  </si>
  <si>
    <t>leave as separate requirements</t>
  </si>
  <si>
    <t>a logical association of more than one HAN devices;</t>
  </si>
  <si>
    <t>yes</t>
  </si>
  <si>
    <t>the HAN device accepts reference time from ESI; see Perf.6, 13,14, 30</t>
  </si>
  <si>
    <t>delete App.Process.34 because Comm.Control.15 handles it.</t>
  </si>
  <si>
    <t>see comment 390</t>
  </si>
  <si>
    <t>delete App.Process.35 it is combined in App.Control.3</t>
  </si>
  <si>
    <t>delete App.Process.36; any motors or large loads will have this already in it and this will not be a function of the HAN</t>
  </si>
  <si>
    <t>The application may need the higher precision, however the display may not need the precision and only display an appropriate number of decimals.</t>
  </si>
  <si>
    <t>agree; reword and combine.</t>
  </si>
  <si>
    <t>depends upon the architectural design</t>
  </si>
  <si>
    <t>O for AMI meter; leave as is because for each the mapping was done for the logical devices basic functionality</t>
  </si>
  <si>
    <t>see prior comment</t>
  </si>
  <si>
    <t>keep as is due to some PCT and load control devices may be very simplistic and not provide this function.</t>
  </si>
  <si>
    <t>delete App.Process.37 this is combined with App.Control.3</t>
  </si>
  <si>
    <t>see comment # 422</t>
  </si>
  <si>
    <t>see comment #422</t>
  </si>
  <si>
    <t>HMI.2 is an on off switch or breaker but keeps the memory or configurations input after installation; HMI.3 will erase all the user configuations, registration, enrollment, etc. information</t>
  </si>
  <si>
    <t xml:space="preserve">to see if the actual device operation compares with the manufacturer or Energy Star baseline; change to:  Mary Z. will confirm this. confirmed
App.Process.17 The application shall calculate a HAN Device’s relative performance (e.g., comparison can be based on historical data, baseline at install, manufacturer’s parameters, industry/governmental guidelines, other devices, other premises).  </t>
  </si>
  <si>
    <t>Change "This process is decoupled from Utility registration" to "This process is decoupled from the Registration and Enrollment processes."</t>
  </si>
  <si>
    <t>Change pct to NA, EMS to NA and Sm App to NA
Applies only to Direct  Load Control add-on devices, not Smart Devices
Or CHANGE TO "device go to lowest power consuming mode"
in which case NA=&gt;BF</t>
  </si>
  <si>
    <t>App.Control.3</t>
  </si>
  <si>
    <t>App.Control.4</t>
  </si>
  <si>
    <t xml:space="preserve">SA =&gt; NA assuming always 2 way communictions </t>
  </si>
  <si>
    <t>App.Control.5</t>
  </si>
  <si>
    <t>App.Control.6</t>
  </si>
  <si>
    <t>App.Control.7</t>
  </si>
  <si>
    <t>App.Control.8</t>
  </si>
  <si>
    <t>App.Control.9</t>
  </si>
  <si>
    <t>App.Control.10</t>
  </si>
  <si>
    <t>App.Control.11</t>
  </si>
  <si>
    <t>App.Control.12</t>
  </si>
  <si>
    <t>Delete eg  on, off, cycle, as these apply only to Direct Load control add ons and is addressed above.  Then change Sm App to BF</t>
  </si>
  <si>
    <t>App.Control.13</t>
  </si>
  <si>
    <t>add price, level commands to eg then make SmApp BF</t>
  </si>
  <si>
    <t>App.Control.14</t>
  </si>
  <si>
    <t>Device will respond to price and level commands.  Make SmApp BF</t>
  </si>
  <si>
    <t>App.Control.15</t>
  </si>
  <si>
    <t xml:space="preserve">replace "appropriately respond" with "within it's internal safe operational control algorithms".  Then make SmAPP BF  </t>
  </si>
  <si>
    <t>App.Control.16</t>
  </si>
  <si>
    <t>App.Process.25</t>
  </si>
  <si>
    <t>What is this?</t>
  </si>
  <si>
    <t>App.HMI.2</t>
  </si>
  <si>
    <t>Change pct to O, IHD to O, EMS to O and Sm App to O
manufactures choice (e.g. unplug the device or cycle the breaker counts)</t>
  </si>
  <si>
    <t>App.HMI.3</t>
  </si>
  <si>
    <t>Change to returns to original consumer configured state.  (e.g. through a button press sequence)</t>
  </si>
  <si>
    <t>App.HMI.11</t>
  </si>
  <si>
    <t>Utility data source config per IEC CIM or IEC CIM compatible protocol.</t>
  </si>
  <si>
    <t>Comm.Commission.1</t>
  </si>
  <si>
    <t>Change Sm App to O ...Depends on the method.  Some devices have limited UI</t>
  </si>
  <si>
    <t>Comm.Commission.3</t>
  </si>
  <si>
    <t xml:space="preserve">What is ment by triggered? Commissioned, maybe the better word?  </t>
  </si>
  <si>
    <t>Comm.Control.3</t>
  </si>
  <si>
    <t>Isn't this is mesh specific, OpenHAN is not to specify technology</t>
  </si>
  <si>
    <t>Comm.Control.7</t>
  </si>
  <si>
    <t>Change pct to O, IHD to O, EMS to O and Sm App to O 
What is ment by configurable? Configured by manufacturer only.</t>
  </si>
  <si>
    <t>Security.Reg.2</t>
  </si>
  <si>
    <t>Change pct to O, IHD to O, EMS to O and Sm App to O 
 Not by user, only by manufacturer</t>
  </si>
  <si>
    <t>Security.Enroll.5</t>
  </si>
  <si>
    <t>Duplications of App.Process.23</t>
  </si>
  <si>
    <t>Perf.15</t>
  </si>
  <si>
    <t>Change pct to O, IHD to O, EMS to O and Sm App to O 
not sure what this is</t>
  </si>
  <si>
    <t>Perf.21</t>
  </si>
  <si>
    <t>Change pct to O, IHD to O, EMS to O and Sm App to O 
manufacturers choice</t>
  </si>
  <si>
    <t>Perf.22</t>
  </si>
  <si>
    <t>Change pct to O, IHD to O, EMS to O and Sm App to O 
This is only configurable by the manufacturer.</t>
  </si>
  <si>
    <t>Perf.23</t>
  </si>
  <si>
    <t>Sm App to O
Most appliances do not display meassages</t>
  </si>
  <si>
    <t>Perf.24</t>
  </si>
  <si>
    <t>Perf.27</t>
  </si>
  <si>
    <t>Change pct to O, IHD to O, EMS to O and Sm App to O 
Not clear enough to be a BF.  Make O</t>
  </si>
  <si>
    <t>Perf.29</t>
  </si>
  <si>
    <t>Change pct to O, IHD to O, EMS to O and Sm App to O 
What is near real time? Not clear enough to be a BF.  Make O</t>
  </si>
  <si>
    <t>Perf 32</t>
  </si>
  <si>
    <t>missing</t>
  </si>
  <si>
    <t>OML.ManuDist.3</t>
  </si>
  <si>
    <t>Add comment: "As long as Utilities comply with OpenHAN definition of commissioning and registration etc."</t>
  </si>
  <si>
    <t>OML.ManuDist.4</t>
  </si>
  <si>
    <t>Change pct to O, IHD to O, EMS to O and Sm App to O 
What is this?</t>
  </si>
  <si>
    <t>OML.ManuDist.5</t>
  </si>
  <si>
    <t>Change pct to O, IHD to O, EMS to O and Sm App to O 
Desirable but not a requirement.  Manufactures Option.  (or in installation information provided with product)</t>
  </si>
  <si>
    <t>OML.ManuDist.6</t>
  </si>
  <si>
    <t>OML.ManuDist.7</t>
  </si>
  <si>
    <t>OML.Maintain.3</t>
  </si>
  <si>
    <t>Duplication</t>
  </si>
  <si>
    <t>Rich Scholler, Ford</t>
  </si>
  <si>
    <t xml:space="preserve">it is great to see the EVSE and EUMD in the mapping categories but where is the PEV? is the PEV considered one of the "smart appliances" or the EVSE &amp; PEV considered the same?Recommend addin the PEV itself in the mapping categories as well. </t>
  </si>
  <si>
    <t xml:space="preserve">add TM to J2836. Also add J2931 to e.g.. New text becomes: "(e.g., SAE, J1772 ™, J2836™, J2847 &amp; J2931.) " </t>
  </si>
  <si>
    <t xml:space="preserve">change sentence to: "This can be 120V or 240V AC or DC (using an off-board charger in the EVSE) depending upon the connection." </t>
  </si>
  <si>
    <t>add the following sentence after the word "box." the new text becomes: "….set or (2) a wall or pedestal mounted box.  The 2nd configuration can either deliver 240V AC to the PEV or, if equipped with an off-board charger, deliver DC energy to the PEV."</t>
  </si>
  <si>
    <t>As a direct load control use case, this has inconsistencies.  As a more comprehensive use case for the EMS (e.g. also managing load drop via price signals) it is missing elements.</t>
  </si>
  <si>
    <t>page 10-11; line 38-2; Clarify paragraph and eliminate redundant explanation in 1st sentence. Suggested replacement: To help achieve these goals and bring tangible Smart Grid benefits to consumers, the OpenHAN Task Force undertook the development and subsequent revision of the OpenHAN SRS. By providing a common architecture, language, and requirements, the UCAIug OpenHAN SRS 2.0 encourages a competitive marketplace and seeks to reduce costs, increase interoperability, and maximize solution longevity and maintainability.</t>
  </si>
  <si>
    <t xml:space="preserve">Add:  Consumer optional override and previously established preferences must be observed expect in emergency events previously defined.  </t>
  </si>
  <si>
    <t>C Smith GE</t>
  </si>
  <si>
    <t>change Smart Appliance to BF</t>
  </si>
  <si>
    <t>modify GP5 with the following text to clarify Public versus Consumer-specific and Inforation versus Control.  Additional see reference table, suggest to include as appendix to provide additional clarification on GP5.   "5. Supports Three Types of Messaging: Public Information, Consumer-Specific Information, and Consumer-Specific Control 
Description
To support the anticipated growth in the HAN market, the system must provide for various types of messaging.  These message types may include public information, consumer-specific information, and consumer-specific control messaging.  Public messaging is the communication of material which is publicly available and of general interest to all or a large identifiable subset of consumers. Consumer-specific Information messaging is information which is specific to a consumer. Contents of these types of messages might include usage, pricing, billing, etc..  Consumer-specific Control Messaging is used to support applications such as load-reduction, demand response, load limiting, etc. (see Principle 2).  
"</t>
  </si>
  <si>
    <t>remove "has" from "has is"</t>
  </si>
  <si>
    <t xml:space="preserve">replace paragraph "In some jurisdictions…" with "In some jurisdictions, the ESI may provide for two modes of communication to the premises as shown in the image below.  The Service Provider Interactive Interface (SPII) provides two-way communication between the Service Provider via the ESI and Enrolled HAN devices.  The Consumer Information Interface (CII) provides one-way communication from the ESI to Registered HAN devices (e.g. energy usage, price signals).  Commissioned devices on either a SPII or a CII can receive public informaiton message from a Service Provider." </t>
  </si>
  <si>
    <t>replace "at a mininimum scan for" to "determine a"</t>
  </si>
  <si>
    <t>remove "broadcast"</t>
  </si>
  <si>
    <t>remove "mutual".  NSTIR is not assuming mutual authentication.</t>
  </si>
  <si>
    <t>remove sentence "This process is more complex…"</t>
  </si>
  <si>
    <t>add sentence "Registered HAN Devices can to communicate public information and consumer-specific information with other Registered HAN devices and with the ESI, including meter usage data"</t>
  </si>
  <si>
    <t>add sentence "Enrollment is required for the Service Provider to get to a specific device address or device information, whether consumer-specific or public."</t>
  </si>
  <si>
    <t>delete section "2.2.4 Public Utility Broadcast Channel" - see details on comments for section 2.2.</t>
  </si>
  <si>
    <t>HAN Applications Control subsection is missing price signals.  Price signals do not appear anywhere else is Section 3.2</t>
  </si>
  <si>
    <t>Figure 7 does not match Section 3.2</t>
  </si>
  <si>
    <t xml:space="preserve">remove Required Assumptions 5,10,11,12,15.  </t>
  </si>
  <si>
    <t>add Required Assumption "Utility ESI is assumed to be a secure device on the Utility AMI network".  This does raise the question of where the details get defined, if not in OpenHAN SRS.</t>
  </si>
  <si>
    <t>modify Security.Enroll.5 to "A HAN device shall support group addressing".  Move to Comm.control?</t>
  </si>
  <si>
    <t>Comm.Commission.4 – change to all O from O-NA.  If ESI sends ACK, then HAN device should be capable of receiving.</t>
  </si>
  <si>
    <t>Comm.Commission.5 – change to all O from NA-O.  Could be applicable to ESI.  For example, many meters have blinking LED.  This also needs to be specified for during commissioning process or else moved to Comm.Control.  No harm in Optional for ESI.</t>
  </si>
  <si>
    <t>Comm.Commission.6 -  Could be applicable to ESI.  For example, if utility installer installs a smart meter and IHD at the same time, then utility installer might utilize a special field tool.  No harm in Option for ESI.</t>
  </si>
  <si>
    <t>Comms.Commission.7 and Comm.Commission.8 are identical.  Only the “e.g.” differ.  Consolidate and make all Basic.</t>
  </si>
  <si>
    <t>Comm.control.8 – change all to Basic.  Implicitly states ESI can handle configurable communication.</t>
  </si>
  <si>
    <t xml:space="preserve">Comm.Control.9 – change to all optional.  This could occur is single ESI has more than one channel. This could also occur if multiple ESIs.  In which case, coexistence needs to be ensure – so this should be optional for all devices. </t>
  </si>
  <si>
    <t>Comm.Control.12 – this needs to be optional for all devices because of network support required by all devices in HAN.</t>
  </si>
  <si>
    <t>Comm.Contro.14 - this needs to be optional for all devices because of network support required by all devices in HAN.</t>
  </si>
  <si>
    <t>Security.Enroll.6 – this needs to be basic for all.  Doesn’t make sense if ESI can support but not the HAN device.</t>
  </si>
  <si>
    <t>Trilliant</t>
  </si>
  <si>
    <t>For the case where a consumer is permitted to opt out of a specified number of load control events, an additional control requirement might be "HAN Device shall support the ability to block a consumer's override". Add appropriate mapping to table 2 on page 49.</t>
  </si>
  <si>
    <t xml:space="preserve">App.Measure.2 should be O for IHD.  For example, it may take register reads every 15 minutes and measure the consumption in that 15 minute period.  </t>
  </si>
  <si>
    <t>App.Measure.3 should be O for IHD.</t>
  </si>
  <si>
    <t>App.Measure.4 should be O for IHD.</t>
  </si>
  <si>
    <t>App.Measure.5 should be O for IHD.</t>
  </si>
  <si>
    <t xml:space="preserve">App.Measure.10 should be O for ESI.  For example, the ESI will maintain status of connected HAN devices. </t>
  </si>
  <si>
    <t>agree;</t>
  </si>
  <si>
    <t>change definition of Consumer to:A person who consumes electricity, natural gas, water, or other utility and who has the greatest potential to conserve and manage the consumption of those utilities.  The Consumer may participate in Service Provider programs (e.g., Demand Response, pricing, PEV programs, pre-pay, pricing, etc.).  Consumers may also manage demand response events and daily usage by controlling HAN Devices manually or via other devices (e.g. EMS, etc.). Consumers may be distinct from the person or entity that pays for the consumption or enrolls in a Service Provider program.</t>
  </si>
  <si>
    <t>yes; withdrawn</t>
  </si>
  <si>
    <t>agree; change to standards and solutions</t>
  </si>
  <si>
    <t>withdrawn</t>
  </si>
  <si>
    <t>no</t>
  </si>
  <si>
    <t>dropped the e.g.</t>
  </si>
  <si>
    <t>changed in security discussion</t>
  </si>
  <si>
    <t>disagree; changed to:.
Security.Access.14 The application shall provide a means for authorized users to configure HAN Devices to communicate with one or more ESIs.</t>
  </si>
  <si>
    <t>No. security policies only apply when the device is Registered</t>
  </si>
  <si>
    <t>No. see modification to to this requirment. this requirment does not limit Commissioned devices from pinging an ESI because pinging is not secured data</t>
  </si>
  <si>
    <t>No they are not conflicting. see the rewrite of these two requirments</t>
  </si>
  <si>
    <t>This is Optional in the requirements mapping</t>
  </si>
  <si>
    <t>this is included in the requirement to have a defined Registration Process</t>
  </si>
  <si>
    <t>move and change to:
Security.Enroll.xx ESI shall provide an authentication mechanism which proxies for the Service Provider (e.g., negotiates on behalf of the Service Provider) during the Enrollment process.</t>
  </si>
  <si>
    <t>change to:
Security.Reg.12 HAN Device shall provide notification of the Registration status</t>
  </si>
  <si>
    <t>Security.Reg.15 ESI shall accept HAN Device Registration configuration from an authorized source.</t>
  </si>
  <si>
    <t>see comment 477</t>
  </si>
  <si>
    <t>agree; mapping will be done in the Detroit F2F</t>
  </si>
  <si>
    <t>add  App.Measure. xx HAN Device shall make its measurements available to other Registered HAN devices.</t>
  </si>
  <si>
    <t>change to:
App.Control.1 HAN Device shall accept Control Signals from one or more authorized parties (e.g. Utility, Service Provider, EMS, Consumer).</t>
  </si>
  <si>
    <t>change to:
App.Control.2 HAN Device shall limit or reduce energy consumption in response to Control Signal receipt. .</t>
  </si>
  <si>
    <t>change to:
App.Control.3 HAN Device shall resume previous operational state (as appropriate) following receipt of Control Signal that cancels, expires, or overrides a previous Control Signal in effect.</t>
  </si>
  <si>
    <t xml:space="preserve">change to:
App.Control.6 HAN Device shall acknowledge execution failure of Control Signal (i.e. exceptions). </t>
  </si>
  <si>
    <t>change to:
App.Control.5 HAN Device shall acknowledge execution of Control Signal, when requested.</t>
  </si>
  <si>
    <t>change to:
App.Control.4 HAN Device shall acknowledge receipt of Control Signal, when requested.</t>
  </si>
  <si>
    <t>see comment 349</t>
  </si>
  <si>
    <t>change Control Signal definition to:
Control Signal: A structured message sent from an authorized party (e.g. Utility, Service Provider, EMS, Consumer) requesting operational state change of a HAN Device. This includes traditional direct load control commands (e.g. on/off, set duty cycle) and more advanced demand response commands where price or other data points may trigger a HAN Device to limit its energy consumption. HAN Devices will respond within the operation of their control systems and algorithms. This response may be based on consumer preferences, internal safety systems, preconfigured thresholds, time-based values, and/or adaptive algorithms that may be present in the HAN Device, EMS, and Service Provider solutions. 
add the above in the paragraph prior to the control requirements</t>
  </si>
  <si>
    <t xml:space="preserve">change to:
App.Control.8 HAN Device shall implement its response to a Control Signal at a specified future time as set forth in the Control Signal. </t>
  </si>
  <si>
    <t xml:space="preserve"> change to
App.Control.9 HAN Device shall resume previous operational state (as appropriate) following expiration of a Control Signal. </t>
  </si>
  <si>
    <t>delete .11. this is a duplication of .2</t>
  </si>
  <si>
    <t>delete.12. this is a duplication of .2</t>
  </si>
  <si>
    <t>delete .13; included in Control Signal definition and in .2</t>
  </si>
  <si>
    <t>delete .14; included in Control Signal definiton</t>
  </si>
  <si>
    <t>delete .15; duplication of .3</t>
  </si>
  <si>
    <t>delete .16; duclication of .3</t>
  </si>
  <si>
    <t>change to:
App.Control.10 HAN Device shall support randomization of scheduled Control Signal start and stop times to prevent unnecessary stress on the electric grid.
Make App.Control.1 through .7 as BF for Smart Appliance and App.Control.8 through .10 as O for Smart Appliance and Load Control</t>
  </si>
  <si>
    <t>There may be an additional process as what's described up to Enrollment caters for HAN Device/ESI communication (which may be sufficient) but doesn't cater for peer Registered HAN Devices to be able to communicate with each other. One solution is for the ESI to broker a trust relationship between the peers and provide shared security material; an alternative is for the Registered HAN Devices to mutually authenticate each other based on an operational credential granted by the ESI</t>
  </si>
  <si>
    <t>The diagram is a little confusing as it mixes entities (HAN Device) with processes (e.g. Network Admission) which appears to be drawn as a state. Maybe draw this as a state transition diagram showing the process in the arrow and the state in the bubble, with the object as the HAN Device</t>
  </si>
  <si>
    <t>"That is to say, this interface has a fair amount of vulnerabilities"; this is not necessarily true. The point is that it doesn't have any additional security associated with communication with the ESI over and above that provided by the network, which may actually be good security</t>
  </si>
  <si>
    <t>"The EVSE is the apparatuses"; reword as "The EVSE is comprised of the apparatuses"</t>
  </si>
  <si>
    <t>"EMUD" should be "EUMD"</t>
  </si>
  <si>
    <t>"may be recorded in a separate channel on the AMI meter"; or on an EUMD?</t>
  </si>
  <si>
    <t>change the sentence to the following: "The EUMD measures the energy consumed by a PEV and communicates the information and is expected to be either in the EVSE or at least in the EVSE circuit."</t>
  </si>
  <si>
    <t xml:space="preserve">Change text to the following: "1. The EVSE is a registered HAN device and contains the HAN communications capabilities. 
2. The EUMD is a registered HAN device and contains HAN communications capabilities."
</t>
  </si>
  <si>
    <t>PEV always has a J1772™ connector, this is not a scenario distinction.</t>
  </si>
  <si>
    <t>Editorial:  What is the significance between "BC", "BR" and "BF"?  For an item like Security.Reg.3, we have all columns with "BR" though we are talking about certificates in devices which were present before the device was commissioned.</t>
  </si>
  <si>
    <t>Technical:  For Security.Reg.7 (de-registration), wouldn't the devices other than the ESI have to support this?  For example, a customer moves and takes their device (or a new customer moves in and does not authorize all previously authorized devices).  Don't we need a way to de-register/re-register that the HAN devices know about (not just the ESI)?</t>
  </si>
  <si>
    <t xml:space="preserve">Figure needs to be updated. The categories don't match the current version. </t>
  </si>
  <si>
    <t xml:space="preserve">please explain this statement further. What does it mean to be reversed. Thanks. </t>
  </si>
  <si>
    <t xml:space="preserve">Delete the word control in the sentence that starts with "control signal execution should not…further delete the last part of the sentence. Recommend changing this entence to the following: "Signal execution should not in anyway compromise safety systems built into HAN Devices." Reasoning: The fist part about safety applies to all commands and not just control signals. Also this is a requirement and should be moved to the "reliability" section as a requirement. For the last part of the sentence I believe this should be deleted because it depends on the situation. For example a stop command is a control commant that stops previously inititaed command but it is actually desired. I think this is again based on programs and negotiations made between customer and ESI or service provider. See Also app.control.15 and app.control.16 which are examples where control signals will stop previously initiated commands. </t>
  </si>
  <si>
    <t>why is AMI Meter listed as a HAN Deevice? Wouldn't it just be utility ESI? Do we see an architecture when there is a Utility ESI and an AMI Meter with HAN capability? Please explain</t>
  </si>
  <si>
    <t xml:space="preserve">Shouldn't App.measure.7 be BF for AMI meter or Utility ESI and HAN meter? </t>
  </si>
  <si>
    <t xml:space="preserve">App.measure.1 is BF for EUMD only if EUMD has HAN capability. It is hard to follow requirements for EUMD and EVSE and AMI Meter given that we don’t know what architecture we are assuming as we map these requirements. Please consdier switching to PHIC,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</si>
</sst>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3">
    <font>
      <sz val="10"/>
      <name val="Arial"/>
      <family val="0"/>
    </font>
    <font>
      <b/>
      <sz val="10"/>
      <name val="Arial"/>
      <family val="2"/>
    </font>
    <font>
      <u val="single"/>
      <sz val="7.5"/>
      <color indexed="12"/>
      <name val="Arial"/>
      <family val="0"/>
    </font>
    <font>
      <u val="single"/>
      <sz val="7.5"/>
      <color indexed="36"/>
      <name val="Arial"/>
      <family val="0"/>
    </font>
    <font>
      <sz val="8"/>
      <name val="Arial"/>
      <family val="0"/>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i/>
      <sz val="10"/>
      <name val="Arial"/>
      <family val="2"/>
    </font>
    <font>
      <sz val="9"/>
      <name val="Arial"/>
      <family val="2"/>
    </font>
    <font>
      <sz val="10"/>
      <color indexed="10"/>
      <name val="Arial"/>
      <family val="2"/>
    </font>
    <font>
      <sz val="9"/>
      <color indexed="8"/>
      <name val="Arial"/>
      <family val="2"/>
    </font>
    <font>
      <sz val="11"/>
      <name val="Arial"/>
      <family val="0"/>
    </font>
    <font>
      <u val="single"/>
      <sz val="10"/>
      <name val="Arial"/>
      <family val="2"/>
    </font>
    <font>
      <sz val="10"/>
      <name val="Symbol"/>
      <family val="1"/>
    </font>
    <font>
      <b/>
      <sz val="10"/>
      <color indexed="10"/>
      <name val="Arial"/>
      <family val="0"/>
    </font>
    <font>
      <u val="single"/>
      <sz val="10"/>
      <color indexed="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color indexed="63"/>
      </left>
      <right style="medium"/>
      <top style="medium"/>
      <bottom style="medium"/>
    </border>
    <border>
      <left style="thin"/>
      <right style="medium"/>
      <top style="medium"/>
      <bottom style="thin"/>
    </border>
    <border>
      <left style="thin"/>
      <right style="thin"/>
      <top/>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89">
    <xf numFmtId="0" fontId="0" fillId="0" borderId="0" xfId="0" applyAlignment="1">
      <alignment/>
    </xf>
    <xf numFmtId="0" fontId="0" fillId="0" borderId="0" xfId="0" applyAlignment="1">
      <alignment horizontal="center" vertical="top" wrapText="1"/>
    </xf>
    <xf numFmtId="0" fontId="0" fillId="0" borderId="0" xfId="0" applyFill="1" applyAlignment="1">
      <alignment horizontal="center"/>
    </xf>
    <xf numFmtId="0" fontId="0" fillId="0" borderId="0" xfId="0" applyBorder="1" applyAlignment="1">
      <alignment horizontal="center" vertical="top" wrapText="1"/>
    </xf>
    <xf numFmtId="0" fontId="1" fillId="15" borderId="10" xfId="0" applyFont="1" applyFill="1" applyBorder="1" applyAlignment="1">
      <alignment horizontal="center" vertical="top" wrapText="1"/>
    </xf>
    <xf numFmtId="0" fontId="1" fillId="15" borderId="11"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Border="1" applyAlignment="1">
      <alignment vertical="top"/>
    </xf>
    <xf numFmtId="0" fontId="0" fillId="0" borderId="0" xfId="0" applyAlignment="1">
      <alignment horizontal="centerContinuous"/>
    </xf>
    <xf numFmtId="0" fontId="1" fillId="15" borderId="12" xfId="0" applyFont="1" applyFill="1" applyBorder="1" applyAlignment="1">
      <alignment horizontal="center" vertical="top" wrapText="1"/>
    </xf>
    <xf numFmtId="0" fontId="0" fillId="0" borderId="0" xfId="0" applyAlignment="1">
      <alignment horizontal="center" vertical="center"/>
    </xf>
    <xf numFmtId="0" fontId="1" fillId="15" borderId="11"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0" fillId="0" borderId="0" xfId="0" applyAlignment="1">
      <alignment horizontal="centerContinuous" vertical="center"/>
    </xf>
    <xf numFmtId="0" fontId="0" fillId="0" borderId="0" xfId="0" applyFont="1" applyAlignment="1">
      <alignment horizontal="centerContinuous" wrapText="1"/>
    </xf>
    <xf numFmtId="0" fontId="0" fillId="0" borderId="0" xfId="0" applyFont="1" applyAlignment="1">
      <alignment horizontal="center" wrapText="1"/>
    </xf>
    <xf numFmtId="0" fontId="0" fillId="0" borderId="0" xfId="0" applyFont="1" applyAlignment="1">
      <alignment horizontal="center" wrapText="1"/>
    </xf>
    <xf numFmtId="0" fontId="0" fillId="22" borderId="0" xfId="0" applyFill="1" applyAlignment="1">
      <alignment vertical="top" wrapText="1"/>
    </xf>
    <xf numFmtId="0" fontId="0" fillId="22" borderId="13" xfId="0" applyFont="1" applyFill="1" applyBorder="1" applyAlignment="1">
      <alignment vertical="top" wrapText="1"/>
    </xf>
    <xf numFmtId="0" fontId="0" fillId="22" borderId="14" xfId="0" applyFill="1" applyBorder="1" applyAlignment="1">
      <alignment horizontal="center" vertical="center" wrapText="1"/>
    </xf>
    <xf numFmtId="0" fontId="0" fillId="22" borderId="14" xfId="0" applyNumberFormat="1" applyFill="1" applyBorder="1" applyAlignment="1">
      <alignment horizontal="center" vertical="center" wrapText="1"/>
    </xf>
    <xf numFmtId="0" fontId="0" fillId="22" borderId="14" xfId="0" applyFont="1" applyFill="1" applyBorder="1" applyAlignment="1">
      <alignment vertical="top" wrapText="1"/>
    </xf>
    <xf numFmtId="0" fontId="0" fillId="22" borderId="0" xfId="0" applyFill="1" applyAlignment="1">
      <alignment horizontal="center"/>
    </xf>
    <xf numFmtId="0" fontId="0" fillId="22" borderId="0" xfId="0" applyFill="1" applyAlignment="1">
      <alignment horizontal="center" vertical="top" wrapText="1"/>
    </xf>
    <xf numFmtId="0" fontId="0" fillId="22" borderId="0" xfId="0" applyFill="1" applyAlignment="1">
      <alignment/>
    </xf>
    <xf numFmtId="0" fontId="0" fillId="22" borderId="14" xfId="0" applyFont="1" applyFill="1" applyBorder="1" applyAlignment="1">
      <alignment horizontal="left" vertical="top" wrapText="1"/>
    </xf>
    <xf numFmtId="0" fontId="0" fillId="22" borderId="14" xfId="0" applyNumberFormat="1" applyFont="1" applyFill="1" applyBorder="1" applyAlignment="1">
      <alignment horizontal="left" vertical="top" wrapText="1"/>
    </xf>
    <xf numFmtId="0" fontId="0" fillId="24" borderId="0" xfId="0" applyFill="1" applyAlignment="1">
      <alignment vertical="top" wrapText="1"/>
    </xf>
    <xf numFmtId="0" fontId="0" fillId="24" borderId="15" xfId="0" applyFont="1" applyFill="1" applyBorder="1" applyAlignment="1">
      <alignment vertical="top" wrapText="1"/>
    </xf>
    <xf numFmtId="0" fontId="0" fillId="24" borderId="16" xfId="0" applyFill="1" applyBorder="1" applyAlignment="1">
      <alignment horizontal="center" vertical="center" wrapText="1"/>
    </xf>
    <xf numFmtId="0" fontId="0" fillId="24" borderId="16" xfId="0" applyNumberFormat="1" applyFill="1" applyBorder="1" applyAlignment="1">
      <alignment horizontal="center" vertical="center" wrapText="1"/>
    </xf>
    <xf numFmtId="0" fontId="0" fillId="24" borderId="16" xfId="0" applyFont="1" applyFill="1" applyBorder="1" applyAlignment="1">
      <alignment vertical="top" wrapText="1"/>
    </xf>
    <xf numFmtId="0" fontId="0" fillId="24" borderId="0" xfId="0" applyFill="1" applyAlignment="1">
      <alignment horizontal="center" vertical="top" wrapText="1"/>
    </xf>
    <xf numFmtId="0" fontId="0" fillId="24" borderId="13" xfId="0" applyFont="1" applyFill="1" applyBorder="1" applyAlignment="1">
      <alignment vertical="top" wrapText="1"/>
    </xf>
    <xf numFmtId="49" fontId="28" fillId="24" borderId="14" xfId="0" applyNumberFormat="1" applyFont="1" applyFill="1" applyBorder="1" applyAlignment="1">
      <alignment horizontal="center" vertical="center" wrapText="1"/>
    </xf>
    <xf numFmtId="0" fontId="28" fillId="24" borderId="14" xfId="0" applyNumberFormat="1" applyFont="1" applyFill="1" applyBorder="1" applyAlignment="1">
      <alignment horizontal="center" vertical="center" wrapText="1"/>
    </xf>
    <xf numFmtId="0" fontId="0" fillId="24" borderId="14" xfId="0" applyFont="1" applyFill="1" applyBorder="1" applyAlignment="1">
      <alignment wrapText="1"/>
    </xf>
    <xf numFmtId="0" fontId="0" fillId="24" borderId="0" xfId="0" applyFill="1" applyAlignment="1">
      <alignment horizontal="center"/>
    </xf>
    <xf numFmtId="0" fontId="0" fillId="24" borderId="0" xfId="0" applyFill="1" applyAlignment="1">
      <alignment/>
    </xf>
    <xf numFmtId="0" fontId="0" fillId="24" borderId="14" xfId="0" applyFill="1" applyBorder="1" applyAlignment="1">
      <alignment horizontal="center" vertical="center" wrapText="1"/>
    </xf>
    <xf numFmtId="0" fontId="0" fillId="24" borderId="14" xfId="0" applyNumberFormat="1" applyFill="1" applyBorder="1" applyAlignment="1">
      <alignment horizontal="center" vertical="center" wrapText="1"/>
    </xf>
    <xf numFmtId="0" fontId="0" fillId="24" borderId="14" xfId="0" applyFont="1" applyFill="1" applyBorder="1" applyAlignment="1">
      <alignment vertical="top" wrapText="1"/>
    </xf>
    <xf numFmtId="0" fontId="0" fillId="24" borderId="13" xfId="0" applyFont="1" applyFill="1" applyBorder="1" applyAlignment="1">
      <alignment vertical="top" wrapText="1"/>
    </xf>
    <xf numFmtId="49" fontId="28" fillId="24" borderId="14" xfId="0" applyNumberFormat="1" applyFont="1" applyFill="1" applyBorder="1" applyAlignment="1">
      <alignment horizontal="center" vertical="center" wrapText="1"/>
    </xf>
    <xf numFmtId="0" fontId="28" fillId="24" borderId="14" xfId="0" applyNumberFormat="1" applyFont="1" applyFill="1" applyBorder="1" applyAlignment="1">
      <alignment horizontal="center" vertical="center" wrapText="1"/>
    </xf>
    <xf numFmtId="0" fontId="0" fillId="24" borderId="14" xfId="0" applyFont="1" applyFill="1" applyBorder="1" applyAlignment="1">
      <alignment vertical="top" wrapText="1"/>
    </xf>
    <xf numFmtId="0" fontId="0" fillId="24" borderId="14" xfId="0" applyFont="1" applyFill="1" applyBorder="1" applyAlignment="1">
      <alignment horizontal="left" vertical="top" wrapText="1"/>
    </xf>
    <xf numFmtId="0" fontId="28" fillId="24" borderId="14" xfId="0" applyFont="1" applyFill="1" applyBorder="1" applyAlignment="1">
      <alignment horizontal="center" vertical="center" wrapText="1"/>
    </xf>
    <xf numFmtId="0" fontId="0" fillId="24" borderId="14" xfId="0" applyFill="1" applyBorder="1" applyAlignment="1">
      <alignment horizontal="center" vertical="center" wrapText="1"/>
    </xf>
    <xf numFmtId="0" fontId="0" fillId="24" borderId="14" xfId="0" applyNumberFormat="1" applyFill="1" applyBorder="1" applyAlignment="1">
      <alignment horizontal="center" vertical="center" wrapText="1"/>
    </xf>
    <xf numFmtId="0" fontId="0" fillId="24" borderId="14" xfId="0" applyFont="1" applyFill="1" applyBorder="1" applyAlignment="1">
      <alignment vertical="top" wrapText="1"/>
    </xf>
    <xf numFmtId="1" fontId="28" fillId="24" borderId="14" xfId="0" applyNumberFormat="1" applyFont="1" applyFill="1" applyBorder="1" applyAlignment="1">
      <alignment horizontal="center" vertical="center" wrapText="1"/>
    </xf>
    <xf numFmtId="0" fontId="0" fillId="24" borderId="14" xfId="0" applyNumberFormat="1" applyFont="1" applyFill="1" applyBorder="1" applyAlignment="1">
      <alignment horizontal="left" vertical="top" wrapText="1"/>
    </xf>
    <xf numFmtId="0" fontId="28" fillId="24" borderId="14" xfId="0" applyNumberFormat="1" applyFont="1" applyFill="1" applyBorder="1" applyAlignment="1">
      <alignment horizontal="center" vertical="center"/>
    </xf>
    <xf numFmtId="49" fontId="28" fillId="24" borderId="14" xfId="0" applyNumberFormat="1" applyFont="1" applyFill="1" applyBorder="1" applyAlignment="1">
      <alignment horizontal="center" vertical="center"/>
    </xf>
    <xf numFmtId="0" fontId="0" fillId="24" borderId="17" xfId="0" applyNumberFormat="1" applyFont="1" applyFill="1" applyBorder="1" applyAlignment="1">
      <alignment vertical="top" wrapText="1"/>
    </xf>
    <xf numFmtId="0" fontId="0" fillId="24" borderId="14" xfId="0" applyFill="1" applyBorder="1" applyAlignment="1">
      <alignment horizontal="center" vertical="center"/>
    </xf>
    <xf numFmtId="0" fontId="0" fillId="24" borderId="0" xfId="0" applyFill="1" applyAlignment="1">
      <alignment horizontal="center" vertical="top"/>
    </xf>
    <xf numFmtId="0" fontId="0" fillId="24" borderId="0" xfId="0" applyFill="1" applyAlignment="1">
      <alignment vertical="top"/>
    </xf>
    <xf numFmtId="0" fontId="0" fillId="24" borderId="14" xfId="0" applyFont="1" applyFill="1" applyBorder="1" applyAlignment="1">
      <alignment horizontal="left" vertical="top" wrapText="1"/>
    </xf>
    <xf numFmtId="0" fontId="0" fillId="24" borderId="14" xfId="0" applyFont="1" applyFill="1" applyBorder="1" applyAlignment="1">
      <alignment horizontal="center" vertical="center" wrapText="1"/>
    </xf>
    <xf numFmtId="0" fontId="0" fillId="24" borderId="14" xfId="0" applyNumberFormat="1" applyFont="1" applyFill="1" applyBorder="1" applyAlignment="1">
      <alignment horizontal="center" vertical="center" wrapText="1"/>
    </xf>
    <xf numFmtId="0" fontId="0" fillId="22" borderId="14" xfId="0" applyFill="1" applyBorder="1" applyAlignment="1">
      <alignment horizontal="center" vertical="center"/>
    </xf>
    <xf numFmtId="0" fontId="0" fillId="22" borderId="14" xfId="0" applyFont="1" applyFill="1" applyBorder="1" applyAlignment="1">
      <alignment horizontal="left" vertical="top" wrapText="1"/>
    </xf>
    <xf numFmtId="0" fontId="0" fillId="22" borderId="0" xfId="0" applyFill="1" applyAlignment="1">
      <alignment horizontal="center" vertical="top"/>
    </xf>
    <xf numFmtId="0" fontId="0" fillId="22" borderId="0" xfId="0" applyFill="1" applyAlignment="1">
      <alignment vertical="top"/>
    </xf>
    <xf numFmtId="0" fontId="0" fillId="22" borderId="14" xfId="0" applyFont="1" applyFill="1" applyBorder="1" applyAlignment="1">
      <alignment horizontal="center" vertical="center" wrapText="1"/>
    </xf>
    <xf numFmtId="0" fontId="0" fillId="22" borderId="14" xfId="0" applyNumberFormat="1" applyFont="1" applyFill="1" applyBorder="1" applyAlignment="1">
      <alignment horizontal="center" vertical="center" wrapText="1"/>
    </xf>
    <xf numFmtId="0" fontId="0" fillId="24" borderId="14" xfId="0" applyFont="1" applyFill="1" applyBorder="1" applyAlignment="1">
      <alignment horizontal="left" vertical="top" wrapText="1"/>
    </xf>
    <xf numFmtId="0" fontId="28" fillId="24" borderId="14" xfId="0" applyNumberFormat="1" applyFont="1" applyFill="1" applyBorder="1" applyAlignment="1">
      <alignment horizontal="center" vertical="center"/>
    </xf>
    <xf numFmtId="0" fontId="0" fillId="24" borderId="14" xfId="0" applyFont="1" applyFill="1" applyBorder="1" applyAlignment="1">
      <alignment vertical="top" wrapText="1"/>
    </xf>
    <xf numFmtId="0" fontId="0" fillId="24" borderId="14" xfId="0" applyFill="1" applyBorder="1" applyAlignment="1">
      <alignment horizontal="center" vertical="center"/>
    </xf>
    <xf numFmtId="0" fontId="28" fillId="24" borderId="14" xfId="0" applyNumberFormat="1" applyFont="1" applyFill="1" applyBorder="1" applyAlignment="1">
      <alignment horizontal="center" vertical="center"/>
    </xf>
    <xf numFmtId="0" fontId="0" fillId="24" borderId="14" xfId="0" applyFont="1" applyFill="1" applyBorder="1" applyAlignment="1">
      <alignment vertical="top" wrapText="1"/>
    </xf>
    <xf numFmtId="0" fontId="0" fillId="24" borderId="14" xfId="0" applyFont="1" applyFill="1" applyBorder="1" applyAlignment="1">
      <alignment vertical="top" wrapText="1" readingOrder="1"/>
    </xf>
    <xf numFmtId="0" fontId="0" fillId="24" borderId="14" xfId="0" applyNumberFormat="1" applyFont="1" applyFill="1" applyBorder="1" applyAlignment="1">
      <alignment horizontal="left" vertical="top" wrapText="1"/>
    </xf>
    <xf numFmtId="0" fontId="0" fillId="24" borderId="13" xfId="0" applyFont="1" applyFill="1" applyBorder="1" applyAlignment="1">
      <alignment wrapText="1"/>
    </xf>
    <xf numFmtId="0" fontId="0" fillId="24" borderId="14" xfId="0" applyFont="1" applyFill="1" applyBorder="1" applyAlignment="1">
      <alignment horizontal="center" vertical="center"/>
    </xf>
    <xf numFmtId="0" fontId="0" fillId="24" borderId="14" xfId="0" applyFont="1" applyFill="1" applyBorder="1" applyAlignment="1">
      <alignment horizontal="left" wrapText="1"/>
    </xf>
    <xf numFmtId="0" fontId="0" fillId="24" borderId="14" xfId="0" applyFont="1" applyFill="1" applyBorder="1" applyAlignment="1">
      <alignment horizontal="center" vertical="center"/>
    </xf>
    <xf numFmtId="0" fontId="0" fillId="24" borderId="14" xfId="0" applyFont="1" applyFill="1" applyBorder="1" applyAlignment="1">
      <alignment horizontal="left" vertical="top" wrapText="1"/>
    </xf>
    <xf numFmtId="0" fontId="25" fillId="24" borderId="14" xfId="0" applyFont="1" applyFill="1" applyBorder="1" applyAlignment="1">
      <alignment horizontal="center" vertical="center" wrapText="1"/>
    </xf>
    <xf numFmtId="0" fontId="0" fillId="24" borderId="14" xfId="0" applyFill="1" applyBorder="1" applyAlignment="1">
      <alignment horizontal="center" vertical="center"/>
    </xf>
    <xf numFmtId="0" fontId="0" fillId="24" borderId="14" xfId="0" applyFont="1" applyFill="1" applyBorder="1" applyAlignment="1">
      <alignment vertical="top"/>
    </xf>
    <xf numFmtId="0" fontId="0" fillId="24" borderId="14" xfId="0" applyFont="1" applyFill="1" applyBorder="1" applyAlignment="1">
      <alignment vertical="top" wrapText="1" readingOrder="1"/>
    </xf>
    <xf numFmtId="0" fontId="0" fillId="24" borderId="14" xfId="0" applyFont="1" applyFill="1" applyBorder="1" applyAlignment="1">
      <alignment wrapText="1"/>
    </xf>
    <xf numFmtId="0" fontId="0" fillId="24" borderId="14" xfId="0" applyFont="1" applyFill="1" applyBorder="1" applyAlignment="1">
      <alignment vertical="top" wrapText="1" readingOrder="1"/>
    </xf>
    <xf numFmtId="0" fontId="0" fillId="24" borderId="14" xfId="0" applyFont="1" applyFill="1" applyBorder="1" applyAlignment="1">
      <alignment horizontal="center" vertical="center"/>
    </xf>
    <xf numFmtId="0" fontId="0" fillId="24" borderId="14" xfId="0" applyFont="1" applyFill="1" applyBorder="1" applyAlignment="1">
      <alignment wrapText="1"/>
    </xf>
    <xf numFmtId="0" fontId="0" fillId="24" borderId="14" xfId="0" applyFill="1" applyBorder="1" applyAlignment="1">
      <alignment horizontal="center" vertical="center"/>
    </xf>
    <xf numFmtId="0" fontId="0" fillId="24" borderId="14" xfId="0" applyFont="1" applyFill="1" applyBorder="1" applyAlignment="1">
      <alignment vertical="top"/>
    </xf>
    <xf numFmtId="0" fontId="0" fillId="24" borderId="14" xfId="0" applyFont="1" applyFill="1" applyBorder="1" applyAlignment="1">
      <alignment wrapText="1"/>
    </xf>
    <xf numFmtId="0" fontId="0" fillId="24" borderId="14" xfId="0" applyFont="1" applyFill="1" applyBorder="1" applyAlignment="1">
      <alignment wrapText="1"/>
    </xf>
    <xf numFmtId="0" fontId="0" fillId="24" borderId="14" xfId="0" applyFont="1" applyFill="1" applyBorder="1" applyAlignment="1">
      <alignment vertical="top" wrapText="1" readingOrder="1"/>
    </xf>
    <xf numFmtId="0" fontId="0" fillId="24" borderId="14" xfId="0" applyNumberFormat="1" applyFont="1" applyFill="1" applyBorder="1" applyAlignment="1">
      <alignment horizontal="left" vertical="center" wrapText="1"/>
    </xf>
    <xf numFmtId="0" fontId="0" fillId="24" borderId="14" xfId="0" applyFont="1" applyFill="1" applyBorder="1" applyAlignment="1">
      <alignment horizontal="left" wrapText="1"/>
    </xf>
    <xf numFmtId="0" fontId="27" fillId="24" borderId="14" xfId="0" applyFont="1" applyFill="1" applyBorder="1" applyAlignment="1">
      <alignment horizontal="center" vertical="center" wrapText="1"/>
    </xf>
    <xf numFmtId="0" fontId="0" fillId="24" borderId="14" xfId="0" applyFont="1" applyFill="1" applyBorder="1" applyAlignment="1">
      <alignment vertical="top" wrapText="1"/>
    </xf>
    <xf numFmtId="0" fontId="0" fillId="24" borderId="14" xfId="0" applyNumberFormat="1" applyFont="1" applyFill="1" applyBorder="1" applyAlignment="1">
      <alignment horizontal="left" vertical="center" wrapText="1"/>
    </xf>
    <xf numFmtId="0" fontId="0" fillId="24" borderId="14" xfId="0" applyNumberFormat="1" applyFont="1" applyFill="1" applyBorder="1" applyAlignment="1">
      <alignment vertical="top" wrapText="1" readingOrder="1"/>
    </xf>
    <xf numFmtId="0" fontId="0" fillId="24" borderId="14" xfId="0" applyFont="1" applyFill="1" applyBorder="1" applyAlignment="1">
      <alignment/>
    </xf>
    <xf numFmtId="0" fontId="0" fillId="24" borderId="14" xfId="0" applyFont="1" applyFill="1" applyBorder="1" applyAlignment="1">
      <alignment horizontal="center" vertical="center"/>
    </xf>
    <xf numFmtId="0" fontId="0" fillId="24" borderId="14" xfId="0" applyFont="1" applyFill="1" applyBorder="1" applyAlignment="1">
      <alignment horizontal="left" wrapText="1"/>
    </xf>
    <xf numFmtId="0" fontId="0" fillId="24" borderId="14" xfId="0" applyNumberFormat="1" applyFont="1" applyFill="1" applyBorder="1" applyAlignment="1">
      <alignment horizontal="center" vertical="center" wrapText="1"/>
    </xf>
    <xf numFmtId="0" fontId="0" fillId="22" borderId="14" xfId="0" applyFont="1" applyFill="1" applyBorder="1" applyAlignment="1">
      <alignment vertical="top" wrapText="1"/>
    </xf>
    <xf numFmtId="0" fontId="0" fillId="22" borderId="17" xfId="0" applyNumberFormat="1" applyFont="1" applyFill="1" applyBorder="1" applyAlignment="1">
      <alignment vertical="top" wrapText="1"/>
    </xf>
    <xf numFmtId="0" fontId="1" fillId="15" borderId="18" xfId="0" applyNumberFormat="1" applyFont="1" applyFill="1" applyBorder="1" applyAlignment="1">
      <alignment horizontal="left" vertical="top" wrapText="1"/>
    </xf>
    <xf numFmtId="0" fontId="0" fillId="24" borderId="19" xfId="0" applyNumberFormat="1" applyFont="1" applyFill="1" applyBorder="1" applyAlignment="1">
      <alignment vertical="top" wrapText="1"/>
    </xf>
    <xf numFmtId="0" fontId="0" fillId="24" borderId="17" xfId="0" applyNumberFormat="1" applyFont="1" applyFill="1" applyBorder="1" applyAlignment="1">
      <alignment vertical="top" wrapText="1"/>
    </xf>
    <xf numFmtId="0" fontId="0" fillId="22" borderId="13" xfId="0" applyFont="1" applyFill="1" applyBorder="1" applyAlignment="1">
      <alignment vertical="top" wrapText="1"/>
    </xf>
    <xf numFmtId="0" fontId="0" fillId="22" borderId="14" xfId="0" applyFill="1" applyBorder="1" applyAlignment="1">
      <alignment horizontal="center" vertical="center"/>
    </xf>
    <xf numFmtId="0" fontId="0" fillId="22" borderId="14" xfId="0" applyFont="1" applyFill="1" applyBorder="1" applyAlignment="1">
      <alignment vertical="top" wrapText="1"/>
    </xf>
    <xf numFmtId="0" fontId="28" fillId="22" borderId="14" xfId="0" applyNumberFormat="1" applyFont="1" applyFill="1" applyBorder="1" applyAlignment="1">
      <alignment horizontal="center" vertical="center"/>
    </xf>
    <xf numFmtId="0" fontId="0" fillId="24" borderId="14" xfId="0" applyNumberFormat="1" applyFont="1" applyFill="1" applyBorder="1" applyAlignment="1">
      <alignment horizontal="left" vertical="top" wrapText="1"/>
    </xf>
    <xf numFmtId="0" fontId="0" fillId="22" borderId="14" xfId="0" applyFont="1" applyFill="1" applyBorder="1" applyAlignment="1">
      <alignment horizontal="center" vertical="center"/>
    </xf>
    <xf numFmtId="0" fontId="0" fillId="22" borderId="14" xfId="0" applyFont="1" applyFill="1" applyBorder="1" applyAlignment="1">
      <alignment horizontal="left" vertical="top" wrapText="1"/>
    </xf>
    <xf numFmtId="0" fontId="0" fillId="22" borderId="14" xfId="0" applyFont="1" applyFill="1" applyBorder="1" applyAlignment="1">
      <alignment vertical="top" wrapText="1"/>
    </xf>
    <xf numFmtId="0" fontId="0" fillId="22" borderId="14" xfId="0" applyFill="1" applyBorder="1" applyAlignment="1">
      <alignment horizontal="center" vertical="center" wrapText="1"/>
    </xf>
    <xf numFmtId="0" fontId="25" fillId="22" borderId="14" xfId="0" applyFont="1" applyFill="1" applyBorder="1" applyAlignment="1">
      <alignment horizontal="center" vertical="center" wrapText="1"/>
    </xf>
    <xf numFmtId="0" fontId="0" fillId="24" borderId="14" xfId="0" applyFont="1" applyFill="1" applyBorder="1" applyAlignment="1">
      <alignment vertical="top" wrapText="1"/>
    </xf>
    <xf numFmtId="0" fontId="0" fillId="22" borderId="14" xfId="0" applyFont="1" applyFill="1" applyBorder="1" applyAlignment="1">
      <alignment horizontal="left" vertical="top" wrapText="1"/>
    </xf>
    <xf numFmtId="0" fontId="0" fillId="22" borderId="13" xfId="0" applyFont="1" applyFill="1" applyBorder="1" applyAlignment="1">
      <alignment wrapText="1"/>
    </xf>
    <xf numFmtId="0" fontId="0" fillId="22" borderId="14" xfId="0" applyFont="1" applyFill="1" applyBorder="1" applyAlignment="1">
      <alignment wrapText="1"/>
    </xf>
    <xf numFmtId="0" fontId="0" fillId="22" borderId="14" xfId="0" applyNumberFormat="1" applyFill="1" applyBorder="1" applyAlignment="1">
      <alignment horizontal="center" vertical="center" wrapText="1"/>
    </xf>
    <xf numFmtId="0" fontId="25" fillId="24" borderId="14" xfId="0" applyFont="1" applyFill="1" applyBorder="1" applyAlignment="1">
      <alignment horizontal="center" vertical="center" wrapText="1"/>
    </xf>
    <xf numFmtId="0" fontId="0" fillId="24" borderId="14" xfId="0" applyFont="1" applyFill="1" applyBorder="1" applyAlignment="1">
      <alignment wrapText="1"/>
    </xf>
    <xf numFmtId="0" fontId="0" fillId="24" borderId="14" xfId="0" applyFont="1" applyFill="1" applyBorder="1" applyAlignment="1">
      <alignment/>
    </xf>
    <xf numFmtId="0" fontId="0" fillId="22" borderId="13" xfId="0" applyFont="1" applyFill="1" applyBorder="1" applyAlignment="1">
      <alignment wrapText="1"/>
    </xf>
    <xf numFmtId="0" fontId="0" fillId="22" borderId="14" xfId="0" applyFont="1" applyFill="1" applyBorder="1" applyAlignment="1">
      <alignment horizontal="center" vertical="center"/>
    </xf>
    <xf numFmtId="0" fontId="25" fillId="22" borderId="14" xfId="0" applyFont="1" applyFill="1" applyBorder="1" applyAlignment="1">
      <alignment horizontal="center" vertical="center" wrapText="1"/>
    </xf>
    <xf numFmtId="0" fontId="0" fillId="22" borderId="14" xfId="0" applyFont="1" applyFill="1" applyBorder="1" applyAlignment="1">
      <alignment horizontal="left" wrapText="1"/>
    </xf>
    <xf numFmtId="0" fontId="0" fillId="24" borderId="14" xfId="0" applyNumberFormat="1" applyFont="1" applyFill="1" applyBorder="1" applyAlignment="1">
      <alignment vertical="top" wrapText="1" readingOrder="1"/>
    </xf>
    <xf numFmtId="0" fontId="29" fillId="24" borderId="14" xfId="0" applyFont="1" applyFill="1" applyBorder="1" applyAlignment="1">
      <alignment/>
    </xf>
    <xf numFmtId="0" fontId="0" fillId="24" borderId="14" xfId="0" applyNumberFormat="1" applyFont="1" applyFill="1" applyBorder="1" applyAlignment="1">
      <alignment horizontal="left" vertical="top" wrapText="1"/>
    </xf>
    <xf numFmtId="0" fontId="0" fillId="24" borderId="14" xfId="0" applyFont="1" applyFill="1" applyBorder="1" applyAlignment="1">
      <alignment vertical="top" wrapText="1" readingOrder="1"/>
    </xf>
    <xf numFmtId="0" fontId="0" fillId="22" borderId="14" xfId="0" applyNumberFormat="1" applyFont="1" applyFill="1" applyBorder="1" applyAlignment="1">
      <alignment horizontal="left" vertical="top" wrapText="1"/>
    </xf>
    <xf numFmtId="0" fontId="0" fillId="24" borderId="14" xfId="0" applyNumberFormat="1" applyFont="1" applyFill="1" applyBorder="1" applyAlignment="1">
      <alignment horizontal="left" vertical="center" wrapText="1"/>
    </xf>
    <xf numFmtId="0" fontId="0" fillId="24" borderId="14" xfId="0" applyFont="1" applyFill="1" applyBorder="1" applyAlignment="1">
      <alignment vertical="top"/>
    </xf>
    <xf numFmtId="0" fontId="0" fillId="24" borderId="13" xfId="0" applyFont="1" applyFill="1" applyBorder="1" applyAlignment="1">
      <alignment wrapText="1"/>
    </xf>
    <xf numFmtId="0" fontId="0" fillId="24" borderId="14" xfId="0" applyNumberFormat="1" applyFill="1" applyBorder="1" applyAlignment="1" quotePrefix="1">
      <alignment horizontal="center" vertical="center" wrapText="1"/>
    </xf>
    <xf numFmtId="0" fontId="0" fillId="24" borderId="14" xfId="0" applyFill="1" applyBorder="1" applyAlignment="1" quotePrefix="1">
      <alignment horizontal="center" vertical="center" wrapText="1"/>
    </xf>
    <xf numFmtId="0" fontId="0" fillId="24" borderId="14" xfId="0" applyFill="1" applyBorder="1" applyAlignment="1" quotePrefix="1">
      <alignment horizontal="center" vertical="center"/>
    </xf>
    <xf numFmtId="0" fontId="0" fillId="24" borderId="14" xfId="0" applyFont="1" applyFill="1" applyBorder="1" applyAlignment="1">
      <alignment/>
    </xf>
    <xf numFmtId="0" fontId="0" fillId="0" borderId="0" xfId="0" applyNumberFormat="1" applyFont="1" applyAlignment="1">
      <alignment horizontal="centerContinuous" vertical="top" wrapText="1"/>
    </xf>
    <xf numFmtId="0" fontId="0" fillId="0" borderId="0" xfId="0" applyNumberFormat="1" applyFont="1" applyAlignment="1">
      <alignment vertical="top" wrapText="1"/>
    </xf>
    <xf numFmtId="0" fontId="31" fillId="0" borderId="0" xfId="0" applyNumberFormat="1" applyFont="1" applyAlignment="1">
      <alignment vertical="top"/>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24" borderId="14" xfId="0" applyFill="1" applyBorder="1" applyAlignment="1">
      <alignment horizontal="center" vertical="center" wrapText="1"/>
    </xf>
    <xf numFmtId="0" fontId="0" fillId="22" borderId="14" xfId="0" applyFont="1" applyFill="1" applyBorder="1" applyAlignment="1">
      <alignment wrapText="1"/>
    </xf>
    <xf numFmtId="0" fontId="30" fillId="24" borderId="14" xfId="0" applyFont="1" applyFill="1" applyBorder="1" applyAlignment="1">
      <alignment vertical="top" wrapText="1"/>
    </xf>
    <xf numFmtId="0" fontId="0" fillId="24" borderId="14" xfId="0" applyFill="1" applyBorder="1" applyAlignment="1">
      <alignment horizontal="center" vertical="top"/>
    </xf>
    <xf numFmtId="0" fontId="0" fillId="24" borderId="14" xfId="0" applyFont="1" applyFill="1" applyBorder="1" applyAlignment="1">
      <alignment vertical="top" wrapText="1" readingOrder="1"/>
    </xf>
    <xf numFmtId="0" fontId="0" fillId="24" borderId="14" xfId="0" applyFont="1" applyFill="1" applyBorder="1" applyAlignment="1">
      <alignment/>
    </xf>
    <xf numFmtId="0" fontId="0" fillId="24" borderId="14" xfId="0" applyFont="1" applyFill="1" applyBorder="1" applyAlignment="1">
      <alignment horizontal="center" vertical="center" wrapText="1"/>
    </xf>
    <xf numFmtId="0" fontId="0" fillId="24" borderId="14" xfId="0" applyFont="1" applyFill="1" applyBorder="1" applyAlignment="1">
      <alignment horizontal="left" wrapText="1"/>
    </xf>
    <xf numFmtId="0" fontId="0" fillId="24" borderId="14" xfId="0" applyFill="1" applyBorder="1" applyAlignment="1">
      <alignment horizontal="center" vertical="top"/>
    </xf>
    <xf numFmtId="0" fontId="0" fillId="24" borderId="16" xfId="0" applyNumberFormat="1" applyFont="1" applyFill="1" applyBorder="1" applyAlignment="1">
      <alignment horizontal="left" vertical="top" wrapText="1"/>
    </xf>
    <xf numFmtId="0" fontId="0" fillId="24" borderId="14" xfId="0" applyFont="1" applyFill="1" applyBorder="1" applyAlignment="1">
      <alignment vertical="top" wrapText="1" readingOrder="1"/>
    </xf>
    <xf numFmtId="0" fontId="0" fillId="24" borderId="16" xfId="0" applyFill="1" applyBorder="1" applyAlignment="1">
      <alignment horizontal="center" vertical="center"/>
    </xf>
    <xf numFmtId="0" fontId="0" fillId="24" borderId="16" xfId="0" applyFont="1" applyFill="1" applyBorder="1" applyAlignment="1">
      <alignment horizontal="left" wrapText="1"/>
    </xf>
    <xf numFmtId="0" fontId="5" fillId="0" borderId="0" xfId="0" applyFont="1" applyAlignment="1">
      <alignment horizontal="centerContinuous" wrapText="1"/>
    </xf>
    <xf numFmtId="0" fontId="0" fillId="0" borderId="0" xfId="0" applyFont="1" applyAlignment="1">
      <alignment wrapText="1"/>
    </xf>
    <xf numFmtId="0" fontId="0" fillId="24" borderId="20" xfId="0" applyFill="1" applyBorder="1" applyAlignment="1">
      <alignment horizontal="center" vertical="center"/>
    </xf>
    <xf numFmtId="0" fontId="0" fillId="24" borderId="14" xfId="0" applyFont="1" applyFill="1" applyBorder="1" applyAlignment="1">
      <alignment horizontal="center" wrapText="1"/>
    </xf>
    <xf numFmtId="0" fontId="0" fillId="22" borderId="17" xfId="0" applyNumberFormat="1" applyFont="1" applyFill="1" applyBorder="1" applyAlignment="1">
      <alignment vertical="top" wrapText="1"/>
    </xf>
    <xf numFmtId="0" fontId="1" fillId="25" borderId="11" xfId="0" applyFont="1" applyFill="1" applyBorder="1" applyAlignment="1">
      <alignment vertical="top" wrapText="1"/>
    </xf>
    <xf numFmtId="0" fontId="0" fillId="25" borderId="18" xfId="0" applyFill="1" applyBorder="1" applyAlignment="1">
      <alignment vertical="top" wrapText="1"/>
    </xf>
    <xf numFmtId="0" fontId="0" fillId="0" borderId="21" xfId="0" applyFont="1" applyBorder="1" applyAlignment="1">
      <alignment wrapText="1"/>
    </xf>
    <xf numFmtId="0" fontId="0" fillId="0" borderId="22" xfId="0" applyFont="1" applyBorder="1" applyAlignment="1">
      <alignment wrapText="1"/>
    </xf>
    <xf numFmtId="0" fontId="0" fillId="0" borderId="13" xfId="0" applyFont="1" applyBorder="1" applyAlignment="1">
      <alignment wrapText="1"/>
    </xf>
    <xf numFmtId="0" fontId="0" fillId="0" borderId="17" xfId="0" applyFont="1"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0" fontId="0" fillId="24" borderId="14" xfId="0" applyFont="1" applyFill="1" applyBorder="1" applyAlignment="1">
      <alignment horizontal="center" vertical="center"/>
    </xf>
    <xf numFmtId="0" fontId="0" fillId="22" borderId="14" xfId="0" applyFont="1" applyFill="1" applyBorder="1" applyAlignment="1">
      <alignment horizontal="left" wrapText="1"/>
    </xf>
    <xf numFmtId="0" fontId="0" fillId="24" borderId="25" xfId="0" applyFont="1" applyFill="1" applyBorder="1" applyAlignment="1">
      <alignment vertical="top" wrapText="1"/>
    </xf>
    <xf numFmtId="0" fontId="0" fillId="24" borderId="26" xfId="0" applyFill="1" applyBorder="1" applyAlignment="1">
      <alignment horizontal="center" vertical="center"/>
    </xf>
    <xf numFmtId="0" fontId="27" fillId="24" borderId="26" xfId="0" applyFont="1" applyFill="1" applyBorder="1" applyAlignment="1">
      <alignment horizontal="center" vertical="center" wrapText="1"/>
    </xf>
    <xf numFmtId="0" fontId="0" fillId="24" borderId="26" xfId="0" applyFont="1" applyFill="1" applyBorder="1" applyAlignment="1">
      <alignment vertical="top" wrapText="1"/>
    </xf>
    <xf numFmtId="0" fontId="0" fillId="24" borderId="27" xfId="0" applyNumberFormat="1" applyFont="1" applyFill="1" applyBorder="1" applyAlignment="1">
      <alignment vertical="top" wrapText="1"/>
    </xf>
    <xf numFmtId="0" fontId="0" fillId="24" borderId="28" xfId="0" applyFont="1" applyFill="1" applyBorder="1" applyAlignment="1">
      <alignment vertical="top" wrapText="1"/>
    </xf>
    <xf numFmtId="0" fontId="0" fillId="24" borderId="0" xfId="0" applyNumberFormat="1" applyFont="1" applyFill="1" applyAlignment="1">
      <alignment vertical="top" wrapText="1"/>
    </xf>
    <xf numFmtId="0" fontId="0" fillId="24" borderId="0" xfId="0" applyFill="1" applyAlignment="1">
      <alignment horizontal="center" vertical="center"/>
    </xf>
    <xf numFmtId="0" fontId="27" fillId="24" borderId="0" xfId="0" applyFont="1" applyFill="1" applyAlignment="1">
      <alignment horizontal="center" vertical="center" wrapText="1"/>
    </xf>
    <xf numFmtId="0" fontId="0" fillId="24" borderId="0" xfId="0" applyFont="1" applyFill="1" applyAlignment="1">
      <alignment vertical="top" wrapText="1"/>
    </xf>
    <xf numFmtId="0" fontId="0" fillId="24" borderId="14" xfId="0" applyFont="1" applyFill="1" applyBorder="1" applyAlignment="1">
      <alignment horizontal="center" wrapText="1"/>
    </xf>
    <xf numFmtId="0" fontId="0" fillId="24" borderId="29" xfId="0" applyFill="1" applyBorder="1" applyAlignment="1">
      <alignment horizontal="center" vertical="center"/>
    </xf>
    <xf numFmtId="0" fontId="0" fillId="22" borderId="14"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560"/>
  <sheetViews>
    <sheetView tabSelected="1" zoomScalePageLayoutView="0" workbookViewId="0" topLeftCell="A1">
      <pane ySplit="8" topLeftCell="BM483" activePane="bottomLeft" state="frozen"/>
      <selection pane="topLeft" activeCell="A1" sqref="A1"/>
      <selection pane="bottomLeft" activeCell="E488" sqref="E488"/>
    </sheetView>
  </sheetViews>
  <sheetFormatPr defaultColWidth="9.140625" defaultRowHeight="12.75"/>
  <cols>
    <col min="1" max="1" width="4.28125" style="0" customWidth="1"/>
    <col min="2" max="2" width="7.00390625" style="162" customWidth="1"/>
    <col min="3" max="3" width="4.7109375" style="10" customWidth="1"/>
    <col min="4" max="4" width="8.8515625" style="10" customWidth="1"/>
    <col min="5" max="5" width="71.57421875" style="16" customWidth="1"/>
    <col min="6" max="6" width="53.8515625" style="147" customWidth="1"/>
    <col min="7" max="7" width="9.140625" style="2" customWidth="1"/>
    <col min="8" max="8" width="9.140625" style="1" customWidth="1"/>
  </cols>
  <sheetData>
    <row r="1" spans="1:6" ht="18">
      <c r="A1" s="8"/>
      <c r="B1" s="161" t="s">
        <v>426</v>
      </c>
      <c r="C1" s="13"/>
      <c r="D1" s="13"/>
      <c r="E1" s="14"/>
      <c r="F1" s="143"/>
    </row>
    <row r="2" spans="5:6" ht="13.5" thickBot="1">
      <c r="E2" s="15"/>
      <c r="F2" s="144"/>
    </row>
    <row r="3" spans="4:6" ht="33.75" customHeight="1" thickBot="1">
      <c r="D3" s="166" t="s">
        <v>427</v>
      </c>
      <c r="E3" s="167"/>
      <c r="F3" s="145"/>
    </row>
    <row r="4" spans="4:6" ht="12.75">
      <c r="D4" s="168" t="s">
        <v>418</v>
      </c>
      <c r="E4" s="169"/>
      <c r="F4" s="146"/>
    </row>
    <row r="5" spans="4:6" ht="12.75">
      <c r="D5" s="170" t="s">
        <v>419</v>
      </c>
      <c r="E5" s="171"/>
      <c r="F5" s="146"/>
    </row>
    <row r="6" spans="4:6" ht="13.5" thickBot="1">
      <c r="D6" s="172" t="s">
        <v>420</v>
      </c>
      <c r="E6" s="173"/>
      <c r="F6" s="146"/>
    </row>
    <row r="7" spans="5:6" ht="13.5" thickBot="1">
      <c r="E7" s="15"/>
      <c r="F7" s="146"/>
    </row>
    <row r="8" spans="1:8" s="7" customFormat="1" ht="51.75" thickBot="1">
      <c r="A8" s="9" t="s">
        <v>423</v>
      </c>
      <c r="B8" s="5" t="s">
        <v>425</v>
      </c>
      <c r="C8" s="11" t="s">
        <v>424</v>
      </c>
      <c r="D8" s="12" t="s">
        <v>422</v>
      </c>
      <c r="E8" s="4" t="s">
        <v>417</v>
      </c>
      <c r="F8" s="106" t="s">
        <v>421</v>
      </c>
      <c r="G8" s="6"/>
      <c r="H8" s="3"/>
    </row>
    <row r="9" spans="1:8" s="27" customFormat="1" ht="12.75">
      <c r="A9" s="27">
        <v>1</v>
      </c>
      <c r="B9" s="28" t="s">
        <v>300</v>
      </c>
      <c r="C9" s="29">
        <v>5</v>
      </c>
      <c r="D9" s="30">
        <v>1.91</v>
      </c>
      <c r="E9" s="31" t="s">
        <v>301</v>
      </c>
      <c r="F9" s="107" t="s">
        <v>687</v>
      </c>
      <c r="G9" s="32"/>
      <c r="H9" s="32"/>
    </row>
    <row r="10" spans="1:8" s="27" customFormat="1" ht="25.5">
      <c r="A10" s="27">
        <f>+A9+1</f>
        <v>2</v>
      </c>
      <c r="B10" s="33" t="s">
        <v>564</v>
      </c>
      <c r="C10" s="39">
        <v>9</v>
      </c>
      <c r="D10" s="40">
        <v>7</v>
      </c>
      <c r="E10" s="41" t="s">
        <v>565</v>
      </c>
      <c r="F10" s="108" t="s">
        <v>687</v>
      </c>
      <c r="G10" s="32"/>
      <c r="H10" s="32"/>
    </row>
    <row r="11" spans="1:8" s="27" customFormat="1" ht="51">
      <c r="A11" s="27">
        <f aca="true" t="shared" si="0" ref="A11:A74">+A10+1</f>
        <v>3</v>
      </c>
      <c r="B11" s="42" t="s">
        <v>373</v>
      </c>
      <c r="C11" s="43">
        <v>9</v>
      </c>
      <c r="D11" s="44">
        <v>8</v>
      </c>
      <c r="E11" s="45" t="s">
        <v>374</v>
      </c>
      <c r="F11" s="55" t="s">
        <v>687</v>
      </c>
      <c r="G11" s="32"/>
      <c r="H11" s="32"/>
    </row>
    <row r="12" spans="1:8" s="27" customFormat="1" ht="25.5">
      <c r="A12" s="27">
        <f t="shared" si="0"/>
        <v>4</v>
      </c>
      <c r="B12" s="42" t="s">
        <v>373</v>
      </c>
      <c r="C12" s="43">
        <v>9</v>
      </c>
      <c r="D12" s="44">
        <v>16</v>
      </c>
      <c r="E12" s="45" t="s">
        <v>375</v>
      </c>
      <c r="F12" s="55" t="s">
        <v>540</v>
      </c>
      <c r="G12" s="32"/>
      <c r="H12" s="32"/>
    </row>
    <row r="13" spans="1:8" s="27" customFormat="1" ht="25.5">
      <c r="A13" s="27">
        <f t="shared" si="0"/>
        <v>5</v>
      </c>
      <c r="B13" s="42" t="s">
        <v>373</v>
      </c>
      <c r="C13" s="51">
        <v>10</v>
      </c>
      <c r="D13" s="44">
        <v>27</v>
      </c>
      <c r="E13" s="52" t="s">
        <v>377</v>
      </c>
      <c r="F13" s="55" t="s">
        <v>687</v>
      </c>
      <c r="G13" s="32"/>
      <c r="H13" s="32"/>
    </row>
    <row r="14" spans="1:8" s="27" customFormat="1" ht="25.5">
      <c r="A14" s="27">
        <f t="shared" si="0"/>
        <v>6</v>
      </c>
      <c r="B14" s="42" t="s">
        <v>257</v>
      </c>
      <c r="C14" s="48">
        <v>11</v>
      </c>
      <c r="D14" s="49">
        <v>22</v>
      </c>
      <c r="E14" s="45" t="s">
        <v>258</v>
      </c>
      <c r="F14" s="55" t="s">
        <v>687</v>
      </c>
      <c r="G14" s="32"/>
      <c r="H14" s="32"/>
    </row>
    <row r="15" spans="1:8" s="27" customFormat="1" ht="51">
      <c r="A15" s="27">
        <f t="shared" si="0"/>
        <v>7</v>
      </c>
      <c r="B15" s="42" t="s">
        <v>373</v>
      </c>
      <c r="C15" s="53">
        <v>11</v>
      </c>
      <c r="D15" s="54" t="s">
        <v>378</v>
      </c>
      <c r="E15" s="46" t="s">
        <v>379</v>
      </c>
      <c r="F15" s="55" t="s">
        <v>687</v>
      </c>
      <c r="G15" s="32"/>
      <c r="H15" s="32"/>
    </row>
    <row r="16" spans="1:8" s="27" customFormat="1" ht="12.75">
      <c r="A16" s="27">
        <f t="shared" si="0"/>
        <v>8</v>
      </c>
      <c r="B16" s="42" t="s">
        <v>300</v>
      </c>
      <c r="C16" s="48">
        <v>12</v>
      </c>
      <c r="D16" s="49">
        <v>28</v>
      </c>
      <c r="E16" s="45" t="s">
        <v>302</v>
      </c>
      <c r="F16" s="55" t="s">
        <v>687</v>
      </c>
      <c r="G16" s="32"/>
      <c r="H16" s="32"/>
    </row>
    <row r="17" spans="1:8" s="27" customFormat="1" ht="25.5">
      <c r="A17" s="27">
        <f t="shared" si="0"/>
        <v>9</v>
      </c>
      <c r="B17" s="42" t="s">
        <v>257</v>
      </c>
      <c r="C17" s="48">
        <v>13</v>
      </c>
      <c r="D17" s="49">
        <v>3</v>
      </c>
      <c r="E17" s="45" t="s">
        <v>688</v>
      </c>
      <c r="F17" s="55" t="s">
        <v>687</v>
      </c>
      <c r="G17" s="32"/>
      <c r="H17" s="32"/>
    </row>
    <row r="18" spans="1:8" s="27" customFormat="1" ht="25.5">
      <c r="A18" s="27">
        <f t="shared" si="0"/>
        <v>10</v>
      </c>
      <c r="B18" s="42" t="s">
        <v>257</v>
      </c>
      <c r="C18" s="48">
        <v>13</v>
      </c>
      <c r="D18" s="49">
        <v>3</v>
      </c>
      <c r="E18" s="45" t="s">
        <v>259</v>
      </c>
      <c r="F18" s="55" t="s">
        <v>687</v>
      </c>
      <c r="G18" s="32"/>
      <c r="H18" s="32"/>
    </row>
    <row r="19" spans="1:8" s="27" customFormat="1" ht="38.25">
      <c r="A19" s="27">
        <f t="shared" si="0"/>
        <v>11</v>
      </c>
      <c r="B19" s="33" t="s">
        <v>196</v>
      </c>
      <c r="C19" s="39">
        <v>13</v>
      </c>
      <c r="D19" s="40">
        <v>4</v>
      </c>
      <c r="E19" s="41" t="s">
        <v>347</v>
      </c>
      <c r="F19" s="108" t="s">
        <v>687</v>
      </c>
      <c r="G19" s="32"/>
      <c r="H19" s="32"/>
    </row>
    <row r="20" spans="1:8" s="27" customFormat="1" ht="25.5">
      <c r="A20" s="27">
        <f t="shared" si="0"/>
        <v>12</v>
      </c>
      <c r="B20" s="33" t="s">
        <v>564</v>
      </c>
      <c r="C20" s="39">
        <v>13</v>
      </c>
      <c r="D20" s="40"/>
      <c r="E20" s="41" t="s">
        <v>566</v>
      </c>
      <c r="F20" s="108" t="s">
        <v>687</v>
      </c>
      <c r="G20" s="32"/>
      <c r="H20" s="32"/>
    </row>
    <row r="21" spans="1:8" s="27" customFormat="1" ht="25.5">
      <c r="A21" s="27">
        <f t="shared" si="0"/>
        <v>13</v>
      </c>
      <c r="B21" s="42" t="s">
        <v>257</v>
      </c>
      <c r="C21" s="48">
        <v>14</v>
      </c>
      <c r="D21" s="49">
        <v>18</v>
      </c>
      <c r="E21" s="45" t="s">
        <v>261</v>
      </c>
      <c r="F21" s="55" t="s">
        <v>687</v>
      </c>
      <c r="G21" s="32"/>
      <c r="H21" s="32"/>
    </row>
    <row r="22" spans="1:8" s="27" customFormat="1" ht="12.75">
      <c r="A22" s="27">
        <f t="shared" si="0"/>
        <v>14</v>
      </c>
      <c r="B22" s="42" t="s">
        <v>300</v>
      </c>
      <c r="C22" s="48">
        <v>15</v>
      </c>
      <c r="D22" s="49"/>
      <c r="E22" s="45" t="s">
        <v>303</v>
      </c>
      <c r="F22" s="55" t="s">
        <v>687</v>
      </c>
      <c r="G22" s="32"/>
      <c r="H22" s="32"/>
    </row>
    <row r="23" spans="1:8" s="27" customFormat="1" ht="25.5">
      <c r="A23" s="27">
        <f t="shared" si="0"/>
        <v>15</v>
      </c>
      <c r="B23" s="42" t="s">
        <v>564</v>
      </c>
      <c r="C23" s="48">
        <v>16</v>
      </c>
      <c r="D23" s="49"/>
      <c r="E23" s="45" t="s">
        <v>567</v>
      </c>
      <c r="F23" s="55" t="s">
        <v>687</v>
      </c>
      <c r="G23" s="32"/>
      <c r="H23" s="32"/>
    </row>
    <row r="24" spans="1:8" s="27" customFormat="1" ht="38.25">
      <c r="A24" s="27">
        <f t="shared" si="0"/>
        <v>16</v>
      </c>
      <c r="B24" s="42" t="s">
        <v>196</v>
      </c>
      <c r="C24" s="48">
        <v>17</v>
      </c>
      <c r="D24" s="49">
        <v>1</v>
      </c>
      <c r="E24" s="50" t="s">
        <v>348</v>
      </c>
      <c r="F24" s="55" t="s">
        <v>687</v>
      </c>
      <c r="G24" s="32"/>
      <c r="H24" s="32"/>
    </row>
    <row r="25" spans="1:8" s="58" customFormat="1" ht="25.5">
      <c r="A25" s="27">
        <f t="shared" si="0"/>
        <v>17</v>
      </c>
      <c r="B25" s="42" t="s">
        <v>257</v>
      </c>
      <c r="C25" s="56">
        <v>17</v>
      </c>
      <c r="D25" s="56">
        <v>4</v>
      </c>
      <c r="E25" s="45" t="s">
        <v>264</v>
      </c>
      <c r="F25" s="55" t="s">
        <v>687</v>
      </c>
      <c r="G25" s="57"/>
      <c r="H25" s="32"/>
    </row>
    <row r="26" spans="1:8" s="58" customFormat="1" ht="25.5">
      <c r="A26" s="27">
        <f t="shared" si="0"/>
        <v>18</v>
      </c>
      <c r="B26" s="42" t="s">
        <v>300</v>
      </c>
      <c r="C26" s="48">
        <v>17</v>
      </c>
      <c r="D26" s="49" t="s">
        <v>443</v>
      </c>
      <c r="E26" s="45" t="s">
        <v>79</v>
      </c>
      <c r="F26" s="55" t="s">
        <v>542</v>
      </c>
      <c r="G26" s="57"/>
      <c r="H26" s="32"/>
    </row>
    <row r="27" spans="1:8" s="27" customFormat="1" ht="51">
      <c r="A27" s="27">
        <f t="shared" si="0"/>
        <v>19</v>
      </c>
      <c r="B27" s="42" t="s">
        <v>198</v>
      </c>
      <c r="C27" s="48">
        <v>17</v>
      </c>
      <c r="D27" s="49" t="s">
        <v>532</v>
      </c>
      <c r="E27" s="46" t="s">
        <v>203</v>
      </c>
      <c r="F27" s="55" t="s">
        <v>687</v>
      </c>
      <c r="G27" s="32"/>
      <c r="H27" s="32"/>
    </row>
    <row r="28" spans="1:8" s="27" customFormat="1" ht="25.5">
      <c r="A28" s="27">
        <f t="shared" si="0"/>
        <v>20</v>
      </c>
      <c r="B28" s="42" t="s">
        <v>300</v>
      </c>
      <c r="C28" s="48">
        <v>17</v>
      </c>
      <c r="D28" s="49" t="s">
        <v>532</v>
      </c>
      <c r="E28" s="52" t="s">
        <v>80</v>
      </c>
      <c r="F28" s="55" t="s">
        <v>687</v>
      </c>
      <c r="G28" s="32"/>
      <c r="H28" s="32"/>
    </row>
    <row r="29" spans="1:8" s="27" customFormat="1" ht="25.5">
      <c r="A29" s="27">
        <f t="shared" si="0"/>
        <v>21</v>
      </c>
      <c r="B29" s="42" t="s">
        <v>300</v>
      </c>
      <c r="C29" s="48">
        <v>17</v>
      </c>
      <c r="D29" s="49"/>
      <c r="E29" s="46" t="s">
        <v>304</v>
      </c>
      <c r="F29" s="55" t="s">
        <v>687</v>
      </c>
      <c r="G29" s="32"/>
      <c r="H29" s="32"/>
    </row>
    <row r="30" spans="1:8" s="17" customFormat="1" ht="38.25">
      <c r="A30" s="17">
        <f t="shared" si="0"/>
        <v>22</v>
      </c>
      <c r="B30" s="18" t="s">
        <v>196</v>
      </c>
      <c r="C30" s="62">
        <v>18</v>
      </c>
      <c r="D30" s="19" t="s">
        <v>445</v>
      </c>
      <c r="E30" s="63" t="s">
        <v>352</v>
      </c>
      <c r="F30" s="105" t="s">
        <v>98</v>
      </c>
      <c r="G30" s="23"/>
      <c r="H30" s="23"/>
    </row>
    <row r="31" spans="1:8" s="65" customFormat="1" ht="38.25">
      <c r="A31" s="17">
        <f t="shared" si="0"/>
        <v>23</v>
      </c>
      <c r="B31" s="18" t="s">
        <v>257</v>
      </c>
      <c r="C31" s="62">
        <v>18</v>
      </c>
      <c r="D31" s="19" t="s">
        <v>445</v>
      </c>
      <c r="E31" s="21" t="s">
        <v>265</v>
      </c>
      <c r="F31" s="105" t="s">
        <v>98</v>
      </c>
      <c r="G31" s="64"/>
      <c r="H31" s="23"/>
    </row>
    <row r="32" spans="1:8" s="65" customFormat="1" ht="38.25">
      <c r="A32" s="17">
        <f t="shared" si="0"/>
        <v>24</v>
      </c>
      <c r="B32" s="18" t="s">
        <v>367</v>
      </c>
      <c r="C32" s="66">
        <v>18</v>
      </c>
      <c r="D32" s="67" t="s">
        <v>445</v>
      </c>
      <c r="E32" s="21" t="s">
        <v>369</v>
      </c>
      <c r="F32" s="105" t="s">
        <v>98</v>
      </c>
      <c r="G32" s="64"/>
      <c r="H32" s="23"/>
    </row>
    <row r="33" spans="1:8" s="65" customFormat="1" ht="38.25">
      <c r="A33" s="17">
        <f t="shared" si="0"/>
        <v>25</v>
      </c>
      <c r="B33" s="18" t="s">
        <v>440</v>
      </c>
      <c r="C33" s="19">
        <v>18</v>
      </c>
      <c r="D33" s="20" t="s">
        <v>445</v>
      </c>
      <c r="E33" s="21" t="s">
        <v>446</v>
      </c>
      <c r="F33" s="105" t="s">
        <v>98</v>
      </c>
      <c r="G33" s="64"/>
      <c r="H33" s="23"/>
    </row>
    <row r="34" spans="1:8" s="17" customFormat="1" ht="38.25">
      <c r="A34" s="17">
        <f t="shared" si="0"/>
        <v>26</v>
      </c>
      <c r="B34" s="18" t="s">
        <v>564</v>
      </c>
      <c r="C34" s="19">
        <v>18</v>
      </c>
      <c r="D34" s="20" t="s">
        <v>445</v>
      </c>
      <c r="E34" s="21" t="s">
        <v>569</v>
      </c>
      <c r="F34" s="105" t="s">
        <v>98</v>
      </c>
      <c r="G34" s="23"/>
      <c r="H34" s="23"/>
    </row>
    <row r="35" spans="1:8" s="27" customFormat="1" ht="12.75">
      <c r="A35" s="27">
        <f t="shared" si="0"/>
        <v>27</v>
      </c>
      <c r="B35" s="33" t="s">
        <v>300</v>
      </c>
      <c r="C35" s="39">
        <v>18</v>
      </c>
      <c r="D35" s="40"/>
      <c r="E35" s="68" t="s">
        <v>81</v>
      </c>
      <c r="F35" s="108" t="s">
        <v>687</v>
      </c>
      <c r="G35" s="32"/>
      <c r="H35" s="32"/>
    </row>
    <row r="36" spans="1:8" s="58" customFormat="1" ht="25.5">
      <c r="A36" s="27">
        <f t="shared" si="0"/>
        <v>28</v>
      </c>
      <c r="B36" s="42" t="s">
        <v>373</v>
      </c>
      <c r="C36" s="53">
        <v>19</v>
      </c>
      <c r="D36" s="53">
        <v>7</v>
      </c>
      <c r="E36" s="46" t="s">
        <v>381</v>
      </c>
      <c r="F36" s="55" t="s">
        <v>687</v>
      </c>
      <c r="G36" s="57"/>
      <c r="H36" s="32"/>
    </row>
    <row r="37" spans="1:8" s="27" customFormat="1" ht="25.5">
      <c r="A37" s="27">
        <f t="shared" si="0"/>
        <v>29</v>
      </c>
      <c r="B37" s="42" t="s">
        <v>373</v>
      </c>
      <c r="C37" s="69">
        <v>19</v>
      </c>
      <c r="D37" s="69">
        <v>20</v>
      </c>
      <c r="E37" s="70" t="s">
        <v>471</v>
      </c>
      <c r="F37" s="55" t="s">
        <v>687</v>
      </c>
      <c r="G37" s="32"/>
      <c r="H37" s="32"/>
    </row>
    <row r="38" spans="1:8" s="27" customFormat="1" ht="12.75">
      <c r="A38" s="27">
        <f t="shared" si="0"/>
        <v>30</v>
      </c>
      <c r="B38" s="42" t="s">
        <v>812</v>
      </c>
      <c r="C38" s="56">
        <v>19</v>
      </c>
      <c r="D38" s="56">
        <v>23</v>
      </c>
      <c r="E38" s="45" t="s">
        <v>218</v>
      </c>
      <c r="F38" s="55" t="s">
        <v>687</v>
      </c>
      <c r="G38" s="32"/>
      <c r="H38" s="32"/>
    </row>
    <row r="39" spans="1:8" s="27" customFormat="1" ht="12.75">
      <c r="A39" s="27">
        <f t="shared" si="0"/>
        <v>31</v>
      </c>
      <c r="B39" s="42" t="s">
        <v>812</v>
      </c>
      <c r="C39" s="56">
        <v>19</v>
      </c>
      <c r="D39" s="56">
        <v>24</v>
      </c>
      <c r="E39" s="45" t="s">
        <v>218</v>
      </c>
      <c r="F39" s="55" t="s">
        <v>687</v>
      </c>
      <c r="G39" s="32"/>
      <c r="H39" s="32"/>
    </row>
    <row r="40" spans="1:8" s="27" customFormat="1" ht="25.5">
      <c r="A40" s="27">
        <f t="shared" si="0"/>
        <v>32</v>
      </c>
      <c r="B40" s="33" t="s">
        <v>300</v>
      </c>
      <c r="C40" s="71">
        <v>19</v>
      </c>
      <c r="D40" s="71"/>
      <c r="E40" s="41" t="s">
        <v>82</v>
      </c>
      <c r="F40" s="108" t="s">
        <v>687</v>
      </c>
      <c r="G40" s="32"/>
      <c r="H40" s="32"/>
    </row>
    <row r="41" spans="1:8" s="27" customFormat="1" ht="25.5">
      <c r="A41" s="27">
        <f t="shared" si="0"/>
        <v>33</v>
      </c>
      <c r="B41" s="33" t="s">
        <v>373</v>
      </c>
      <c r="C41" s="72">
        <v>21</v>
      </c>
      <c r="D41" s="72">
        <v>21</v>
      </c>
      <c r="E41" s="73" t="s">
        <v>382</v>
      </c>
      <c r="F41" s="108" t="s">
        <v>687</v>
      </c>
      <c r="G41" s="32"/>
      <c r="H41" s="32"/>
    </row>
    <row r="42" spans="1:8" s="27" customFormat="1" ht="12.75">
      <c r="A42" s="27">
        <f t="shared" si="0"/>
        <v>34</v>
      </c>
      <c r="B42" s="42" t="s">
        <v>300</v>
      </c>
      <c r="C42" s="48">
        <v>21</v>
      </c>
      <c r="D42" s="48">
        <v>28</v>
      </c>
      <c r="E42" s="45" t="s">
        <v>84</v>
      </c>
      <c r="F42" s="55" t="s">
        <v>687</v>
      </c>
      <c r="G42" s="32"/>
      <c r="H42" s="32"/>
    </row>
    <row r="43" spans="1:8" s="27" customFormat="1" ht="25.5">
      <c r="A43" s="27">
        <f t="shared" si="0"/>
        <v>35</v>
      </c>
      <c r="B43" s="42" t="s">
        <v>116</v>
      </c>
      <c r="C43" s="48">
        <v>22</v>
      </c>
      <c r="D43" s="49" t="s">
        <v>117</v>
      </c>
      <c r="E43" s="74" t="s">
        <v>118</v>
      </c>
      <c r="F43" s="55" t="s">
        <v>687</v>
      </c>
      <c r="G43" s="32"/>
      <c r="H43" s="32"/>
    </row>
    <row r="44" spans="1:8" s="27" customFormat="1" ht="38.25">
      <c r="A44" s="27">
        <f t="shared" si="0"/>
        <v>36</v>
      </c>
      <c r="B44" s="42" t="s">
        <v>812</v>
      </c>
      <c r="C44" s="48">
        <v>24</v>
      </c>
      <c r="D44" s="48">
        <v>3</v>
      </c>
      <c r="E44" s="45" t="s">
        <v>219</v>
      </c>
      <c r="F44" s="55" t="s">
        <v>540</v>
      </c>
      <c r="G44" s="32"/>
      <c r="H44" s="32"/>
    </row>
    <row r="45" spans="1:8" s="58" customFormat="1" ht="12.75">
      <c r="A45" s="27">
        <f t="shared" si="0"/>
        <v>37</v>
      </c>
      <c r="B45" s="33" t="s">
        <v>300</v>
      </c>
      <c r="C45" s="71">
        <v>24</v>
      </c>
      <c r="D45" s="71">
        <v>4</v>
      </c>
      <c r="E45" s="75" t="s">
        <v>85</v>
      </c>
      <c r="F45" s="108" t="s">
        <v>687</v>
      </c>
      <c r="G45" s="57"/>
      <c r="H45" s="32"/>
    </row>
    <row r="46" spans="1:8" s="58" customFormat="1" ht="12.75">
      <c r="A46" s="27">
        <f t="shared" si="0"/>
        <v>38</v>
      </c>
      <c r="B46" s="33" t="s">
        <v>300</v>
      </c>
      <c r="C46" s="71">
        <v>25</v>
      </c>
      <c r="D46" s="71">
        <v>8</v>
      </c>
      <c r="E46" s="68" t="s">
        <v>86</v>
      </c>
      <c r="F46" s="108" t="s">
        <v>687</v>
      </c>
      <c r="G46" s="57"/>
      <c r="H46" s="32"/>
    </row>
    <row r="47" spans="1:8" s="58" customFormat="1" ht="25.5">
      <c r="A47" s="27">
        <f t="shared" si="0"/>
        <v>39</v>
      </c>
      <c r="B47" s="42" t="s">
        <v>564</v>
      </c>
      <c r="C47" s="48">
        <v>25</v>
      </c>
      <c r="D47" s="49">
        <v>12</v>
      </c>
      <c r="E47" s="52" t="s">
        <v>570</v>
      </c>
      <c r="F47" s="55" t="s">
        <v>687</v>
      </c>
      <c r="G47" s="57"/>
      <c r="H47" s="32"/>
    </row>
    <row r="48" spans="1:8" s="27" customFormat="1" ht="25.5">
      <c r="A48" s="27">
        <f t="shared" si="0"/>
        <v>40</v>
      </c>
      <c r="B48" s="33" t="s">
        <v>564</v>
      </c>
      <c r="C48" s="39">
        <v>25</v>
      </c>
      <c r="D48" s="40">
        <v>30</v>
      </c>
      <c r="E48" s="68" t="s">
        <v>571</v>
      </c>
      <c r="F48" s="108" t="s">
        <v>687</v>
      </c>
      <c r="G48" s="32"/>
      <c r="H48" s="32"/>
    </row>
    <row r="49" spans="1:8" s="58" customFormat="1" ht="25.5">
      <c r="A49" s="27">
        <f t="shared" si="0"/>
        <v>41</v>
      </c>
      <c r="B49" s="42" t="s">
        <v>116</v>
      </c>
      <c r="C49" s="48">
        <v>27</v>
      </c>
      <c r="D49" s="49">
        <v>27</v>
      </c>
      <c r="E49" s="74" t="s">
        <v>121</v>
      </c>
      <c r="F49" s="55" t="s">
        <v>687</v>
      </c>
      <c r="G49" s="57"/>
      <c r="H49" s="32"/>
    </row>
    <row r="50" spans="1:8" s="27" customFormat="1" ht="25.5">
      <c r="A50" s="27">
        <f t="shared" si="0"/>
        <v>42</v>
      </c>
      <c r="B50" s="42" t="s">
        <v>564</v>
      </c>
      <c r="C50" s="56">
        <v>27</v>
      </c>
      <c r="D50" s="56">
        <v>33</v>
      </c>
      <c r="E50" s="45" t="s">
        <v>573</v>
      </c>
      <c r="F50" s="55" t="s">
        <v>687</v>
      </c>
      <c r="G50" s="32"/>
      <c r="H50" s="32"/>
    </row>
    <row r="51" spans="1:8" s="27" customFormat="1" ht="38.25">
      <c r="A51" s="27">
        <f t="shared" si="0"/>
        <v>43</v>
      </c>
      <c r="B51" s="42" t="s">
        <v>196</v>
      </c>
      <c r="C51" s="56">
        <v>27</v>
      </c>
      <c r="D51" s="56">
        <v>47</v>
      </c>
      <c r="E51" s="46" t="s">
        <v>354</v>
      </c>
      <c r="F51" s="55" t="s">
        <v>687</v>
      </c>
      <c r="G51" s="32"/>
      <c r="H51" s="32"/>
    </row>
    <row r="52" spans="1:8" s="58" customFormat="1" ht="25.5">
      <c r="A52" s="27">
        <f t="shared" si="0"/>
        <v>44</v>
      </c>
      <c r="B52" s="42" t="s">
        <v>564</v>
      </c>
      <c r="C52" s="48">
        <v>28</v>
      </c>
      <c r="D52" s="48">
        <v>17</v>
      </c>
      <c r="E52" s="45" t="s">
        <v>574</v>
      </c>
      <c r="F52" s="55" t="s">
        <v>687</v>
      </c>
      <c r="G52" s="57"/>
      <c r="H52" s="32"/>
    </row>
    <row r="53" spans="1:8" s="58" customFormat="1" ht="12.75">
      <c r="A53" s="27">
        <f t="shared" si="0"/>
        <v>45</v>
      </c>
      <c r="B53" s="42" t="s">
        <v>300</v>
      </c>
      <c r="C53" s="56">
        <v>30</v>
      </c>
      <c r="D53" s="56">
        <v>9</v>
      </c>
      <c r="E53" s="46" t="s">
        <v>88</v>
      </c>
      <c r="F53" s="55" t="s">
        <v>687</v>
      </c>
      <c r="G53" s="57"/>
      <c r="H53" s="32"/>
    </row>
    <row r="54" spans="1:8" s="58" customFormat="1" ht="51">
      <c r="A54" s="27">
        <f t="shared" si="0"/>
        <v>46</v>
      </c>
      <c r="B54" s="42" t="s">
        <v>198</v>
      </c>
      <c r="C54" s="48">
        <v>29</v>
      </c>
      <c r="D54" s="49">
        <v>10</v>
      </c>
      <c r="E54" s="46" t="s">
        <v>560</v>
      </c>
      <c r="F54" s="55" t="s">
        <v>687</v>
      </c>
      <c r="G54" s="57"/>
      <c r="H54" s="32"/>
    </row>
    <row r="55" spans="1:8" s="58" customFormat="1" ht="38.25">
      <c r="A55" s="27">
        <f t="shared" si="0"/>
        <v>47</v>
      </c>
      <c r="B55" s="42" t="s">
        <v>196</v>
      </c>
      <c r="C55" s="56">
        <v>29</v>
      </c>
      <c r="D55" s="56">
        <v>18</v>
      </c>
      <c r="E55" s="46" t="s">
        <v>354</v>
      </c>
      <c r="F55" s="55" t="s">
        <v>687</v>
      </c>
      <c r="G55" s="57"/>
      <c r="H55" s="32"/>
    </row>
    <row r="56" spans="1:8" s="27" customFormat="1" ht="12.75">
      <c r="A56" s="27">
        <f t="shared" si="0"/>
        <v>48</v>
      </c>
      <c r="B56" s="42" t="s">
        <v>812</v>
      </c>
      <c r="C56" s="56">
        <v>29</v>
      </c>
      <c r="D56" s="56">
        <v>40</v>
      </c>
      <c r="E56" s="46" t="s">
        <v>789</v>
      </c>
      <c r="F56" s="55" t="s">
        <v>99</v>
      </c>
      <c r="G56" s="32"/>
      <c r="H56" s="32"/>
    </row>
    <row r="57" spans="1:8" s="58" customFormat="1" ht="38.25">
      <c r="A57" s="27">
        <f t="shared" si="0"/>
        <v>49</v>
      </c>
      <c r="B57" s="42" t="s">
        <v>440</v>
      </c>
      <c r="C57" s="56">
        <v>29</v>
      </c>
      <c r="D57" s="56">
        <v>46</v>
      </c>
      <c r="E57" s="45" t="s">
        <v>451</v>
      </c>
      <c r="F57" s="55" t="s">
        <v>687</v>
      </c>
      <c r="G57" s="57"/>
      <c r="H57" s="32"/>
    </row>
    <row r="58" spans="1:8" s="58" customFormat="1" ht="38.25">
      <c r="A58" s="27">
        <f t="shared" si="0"/>
        <v>50</v>
      </c>
      <c r="B58" s="76" t="s">
        <v>196</v>
      </c>
      <c r="C58" s="56">
        <v>33</v>
      </c>
      <c r="D58" s="56">
        <v>8</v>
      </c>
      <c r="E58" s="50" t="s">
        <v>860</v>
      </c>
      <c r="F58" s="55" t="s">
        <v>687</v>
      </c>
      <c r="G58" s="57"/>
      <c r="H58" s="32"/>
    </row>
    <row r="59" spans="1:8" s="58" customFormat="1" ht="38.25">
      <c r="A59" s="27">
        <f t="shared" si="0"/>
        <v>51</v>
      </c>
      <c r="B59" s="76" t="s">
        <v>196</v>
      </c>
      <c r="C59" s="56">
        <v>33</v>
      </c>
      <c r="D59" s="56">
        <v>9</v>
      </c>
      <c r="E59" s="50" t="s">
        <v>860</v>
      </c>
      <c r="F59" s="55" t="s">
        <v>687</v>
      </c>
      <c r="G59" s="57"/>
      <c r="H59" s="32"/>
    </row>
    <row r="60" spans="1:8" s="38" customFormat="1" ht="38.25">
      <c r="A60" s="27">
        <f t="shared" si="0"/>
        <v>52</v>
      </c>
      <c r="B60" s="76" t="s">
        <v>196</v>
      </c>
      <c r="C60" s="56">
        <v>39</v>
      </c>
      <c r="D60" s="56">
        <v>25</v>
      </c>
      <c r="E60" s="50" t="s">
        <v>77</v>
      </c>
      <c r="F60" s="55" t="s">
        <v>687</v>
      </c>
      <c r="G60" s="37"/>
      <c r="H60" s="32"/>
    </row>
    <row r="61" spans="1:8" s="38" customFormat="1" ht="38.25">
      <c r="A61" s="27">
        <f t="shared" si="0"/>
        <v>53</v>
      </c>
      <c r="B61" s="42" t="s">
        <v>440</v>
      </c>
      <c r="C61" s="77">
        <v>39</v>
      </c>
      <c r="D61" s="56">
        <v>25</v>
      </c>
      <c r="E61" s="78" t="s">
        <v>454</v>
      </c>
      <c r="F61" s="55" t="s">
        <v>687</v>
      </c>
      <c r="G61" s="37"/>
      <c r="H61" s="32"/>
    </row>
    <row r="62" spans="1:8" s="58" customFormat="1" ht="25.5">
      <c r="A62" s="27">
        <f t="shared" si="0"/>
        <v>54</v>
      </c>
      <c r="B62" s="33" t="s">
        <v>257</v>
      </c>
      <c r="C62" s="71">
        <v>39</v>
      </c>
      <c r="D62" s="79">
        <v>25</v>
      </c>
      <c r="E62" s="80" t="s">
        <v>269</v>
      </c>
      <c r="F62" s="108" t="s">
        <v>687</v>
      </c>
      <c r="G62" s="57"/>
      <c r="H62" s="32"/>
    </row>
    <row r="63" spans="1:8" s="38" customFormat="1" ht="12.75">
      <c r="A63" s="27">
        <f t="shared" si="0"/>
        <v>55</v>
      </c>
      <c r="B63" s="42" t="s">
        <v>300</v>
      </c>
      <c r="C63" s="56">
        <v>39</v>
      </c>
      <c r="D63" s="56">
        <v>25</v>
      </c>
      <c r="E63" s="45" t="s">
        <v>94</v>
      </c>
      <c r="F63" s="55" t="s">
        <v>687</v>
      </c>
      <c r="G63" s="37"/>
      <c r="H63" s="32"/>
    </row>
    <row r="64" spans="1:8" s="27" customFormat="1" ht="25.5">
      <c r="A64" s="27">
        <f t="shared" si="0"/>
        <v>56</v>
      </c>
      <c r="B64" s="42" t="s">
        <v>515</v>
      </c>
      <c r="C64" s="48">
        <v>39</v>
      </c>
      <c r="D64" s="81">
        <v>25</v>
      </c>
      <c r="E64" s="45" t="s">
        <v>518</v>
      </c>
      <c r="F64" s="55" t="s">
        <v>687</v>
      </c>
      <c r="G64" s="32"/>
      <c r="H64" s="32"/>
    </row>
    <row r="65" spans="1:8" s="27" customFormat="1" ht="25.5">
      <c r="A65" s="27">
        <f t="shared" si="0"/>
        <v>57</v>
      </c>
      <c r="B65" s="42" t="s">
        <v>564</v>
      </c>
      <c r="C65" s="56">
        <v>45</v>
      </c>
      <c r="D65" s="56">
        <v>13</v>
      </c>
      <c r="E65" s="46" t="s">
        <v>611</v>
      </c>
      <c r="F65" s="55" t="s">
        <v>687</v>
      </c>
      <c r="G65" s="32"/>
      <c r="H65" s="32"/>
    </row>
    <row r="66" spans="1:8" s="27" customFormat="1" ht="12.75">
      <c r="A66" s="27">
        <f t="shared" si="0"/>
        <v>58</v>
      </c>
      <c r="B66" s="42" t="s">
        <v>300</v>
      </c>
      <c r="C66" s="82">
        <v>46</v>
      </c>
      <c r="D66" s="82">
        <v>20</v>
      </c>
      <c r="E66" s="83" t="s">
        <v>96</v>
      </c>
      <c r="F66" s="55" t="s">
        <v>687</v>
      </c>
      <c r="G66" s="32"/>
      <c r="H66" s="32"/>
    </row>
    <row r="67" spans="1:8" s="27" customFormat="1" ht="25.5">
      <c r="A67" s="27">
        <f t="shared" si="0"/>
        <v>59</v>
      </c>
      <c r="B67" s="42" t="s">
        <v>564</v>
      </c>
      <c r="C67" s="56">
        <v>47</v>
      </c>
      <c r="D67" s="56">
        <v>13</v>
      </c>
      <c r="E67" s="46" t="s">
        <v>611</v>
      </c>
      <c r="F67" s="55" t="s">
        <v>687</v>
      </c>
      <c r="G67" s="32"/>
      <c r="H67" s="32"/>
    </row>
    <row r="68" spans="1:8" s="27" customFormat="1" ht="12.75">
      <c r="A68" s="27">
        <f t="shared" si="0"/>
        <v>60</v>
      </c>
      <c r="B68" s="42" t="s">
        <v>300</v>
      </c>
      <c r="C68" s="82">
        <v>48</v>
      </c>
      <c r="D68" s="82">
        <v>10</v>
      </c>
      <c r="E68" s="83" t="s">
        <v>97</v>
      </c>
      <c r="F68" s="55" t="s">
        <v>687</v>
      </c>
      <c r="G68" s="32"/>
      <c r="H68" s="32"/>
    </row>
    <row r="69" spans="1:8" s="38" customFormat="1" ht="12.75">
      <c r="A69" s="27">
        <f t="shared" si="0"/>
        <v>61</v>
      </c>
      <c r="B69" s="42" t="s">
        <v>300</v>
      </c>
      <c r="C69" s="82">
        <v>48</v>
      </c>
      <c r="D69" s="82">
        <v>17</v>
      </c>
      <c r="E69" s="83" t="s">
        <v>97</v>
      </c>
      <c r="F69" s="55" t="s">
        <v>687</v>
      </c>
      <c r="G69" s="37"/>
      <c r="H69" s="32"/>
    </row>
    <row r="70" spans="1:8" s="27" customFormat="1" ht="51">
      <c r="A70" s="27">
        <f t="shared" si="0"/>
        <v>62</v>
      </c>
      <c r="B70" s="42" t="s">
        <v>116</v>
      </c>
      <c r="C70" s="56">
        <v>52</v>
      </c>
      <c r="D70" s="56">
        <v>28</v>
      </c>
      <c r="E70" s="74" t="s">
        <v>603</v>
      </c>
      <c r="F70" s="55" t="s">
        <v>687</v>
      </c>
      <c r="G70" s="32"/>
      <c r="H70" s="32"/>
    </row>
    <row r="71" spans="1:8" s="58" customFormat="1" ht="51">
      <c r="A71" s="27">
        <f t="shared" si="0"/>
        <v>63</v>
      </c>
      <c r="B71" s="33" t="s">
        <v>116</v>
      </c>
      <c r="C71" s="39">
        <v>52</v>
      </c>
      <c r="D71" s="39">
        <v>40</v>
      </c>
      <c r="E71" s="84" t="s">
        <v>604</v>
      </c>
      <c r="F71" s="108" t="s">
        <v>687</v>
      </c>
      <c r="G71" s="57"/>
      <c r="H71" s="32"/>
    </row>
    <row r="72" spans="1:8" s="38" customFormat="1" ht="12.75">
      <c r="A72" s="27">
        <f t="shared" si="0"/>
        <v>64</v>
      </c>
      <c r="B72" s="42" t="s">
        <v>300</v>
      </c>
      <c r="C72" s="82">
        <v>53</v>
      </c>
      <c r="D72" s="82">
        <v>3</v>
      </c>
      <c r="E72" s="85" t="s">
        <v>477</v>
      </c>
      <c r="F72" s="55" t="s">
        <v>687</v>
      </c>
      <c r="G72" s="37"/>
      <c r="H72" s="32"/>
    </row>
    <row r="73" spans="1:8" s="38" customFormat="1" ht="12.75">
      <c r="A73" s="27">
        <f t="shared" si="0"/>
        <v>65</v>
      </c>
      <c r="B73" s="42" t="s">
        <v>300</v>
      </c>
      <c r="C73" s="82">
        <v>53</v>
      </c>
      <c r="D73" s="82">
        <v>8</v>
      </c>
      <c r="E73" s="85" t="s">
        <v>477</v>
      </c>
      <c r="F73" s="55" t="s">
        <v>687</v>
      </c>
      <c r="G73" s="37"/>
      <c r="H73" s="32"/>
    </row>
    <row r="74" spans="1:8" s="27" customFormat="1" ht="63.75">
      <c r="A74" s="27">
        <f t="shared" si="0"/>
        <v>66</v>
      </c>
      <c r="B74" s="42" t="s">
        <v>116</v>
      </c>
      <c r="C74" s="48">
        <v>53</v>
      </c>
      <c r="D74" s="48">
        <v>8</v>
      </c>
      <c r="E74" s="74" t="s">
        <v>605</v>
      </c>
      <c r="F74" s="55" t="s">
        <v>687</v>
      </c>
      <c r="G74" s="32"/>
      <c r="H74" s="32"/>
    </row>
    <row r="75" spans="1:8" s="27" customFormat="1" ht="12.75">
      <c r="A75" s="27">
        <f aca="true" t="shared" si="1" ref="A75:A138">+A74+1</f>
        <v>67</v>
      </c>
      <c r="B75" s="42" t="s">
        <v>300</v>
      </c>
      <c r="C75" s="82">
        <v>53</v>
      </c>
      <c r="D75" s="82">
        <v>13</v>
      </c>
      <c r="E75" s="85" t="s">
        <v>477</v>
      </c>
      <c r="F75" s="55" t="s">
        <v>687</v>
      </c>
      <c r="G75" s="32"/>
      <c r="H75" s="32"/>
    </row>
    <row r="76" spans="1:8" s="27" customFormat="1" ht="12.75">
      <c r="A76" s="27">
        <f t="shared" si="1"/>
        <v>68</v>
      </c>
      <c r="B76" s="42" t="s">
        <v>300</v>
      </c>
      <c r="C76" s="77">
        <v>53</v>
      </c>
      <c r="D76" s="56">
        <v>15</v>
      </c>
      <c r="E76" s="85" t="s">
        <v>477</v>
      </c>
      <c r="F76" s="55" t="s">
        <v>687</v>
      </c>
      <c r="G76" s="32"/>
      <c r="H76" s="32"/>
    </row>
    <row r="77" spans="1:8" s="27" customFormat="1" ht="63.75">
      <c r="A77" s="27">
        <f t="shared" si="1"/>
        <v>69</v>
      </c>
      <c r="B77" s="42" t="s">
        <v>116</v>
      </c>
      <c r="C77" s="56">
        <v>53</v>
      </c>
      <c r="D77" s="77">
        <v>15</v>
      </c>
      <c r="E77" s="86" t="s">
        <v>125</v>
      </c>
      <c r="F77" s="55" t="s">
        <v>687</v>
      </c>
      <c r="G77" s="32"/>
      <c r="H77" s="32"/>
    </row>
    <row r="78" spans="1:8" s="38" customFormat="1" ht="12.75">
      <c r="A78" s="27">
        <f t="shared" si="1"/>
        <v>70</v>
      </c>
      <c r="B78" s="42" t="s">
        <v>300</v>
      </c>
      <c r="C78" s="77">
        <v>53</v>
      </c>
      <c r="D78" s="56">
        <v>18</v>
      </c>
      <c r="E78" s="83" t="s">
        <v>97</v>
      </c>
      <c r="F78" s="55" t="s">
        <v>687</v>
      </c>
      <c r="G78" s="37"/>
      <c r="H78" s="32"/>
    </row>
    <row r="79" spans="1:8" s="38" customFormat="1" ht="12.75">
      <c r="A79" s="27">
        <f t="shared" si="1"/>
        <v>71</v>
      </c>
      <c r="B79" s="42" t="s">
        <v>300</v>
      </c>
      <c r="C79" s="82">
        <v>59</v>
      </c>
      <c r="D79" s="82">
        <v>37</v>
      </c>
      <c r="E79" s="83" t="s">
        <v>478</v>
      </c>
      <c r="F79" s="55" t="s">
        <v>687</v>
      </c>
      <c r="G79" s="37"/>
      <c r="H79" s="32"/>
    </row>
    <row r="80" spans="1:8" s="27" customFormat="1" ht="25.5">
      <c r="A80" s="27">
        <f t="shared" si="1"/>
        <v>72</v>
      </c>
      <c r="B80" s="42" t="s">
        <v>367</v>
      </c>
      <c r="C80" s="87">
        <v>60</v>
      </c>
      <c r="D80" s="87">
        <v>31</v>
      </c>
      <c r="E80" s="52" t="s">
        <v>601</v>
      </c>
      <c r="F80" s="55" t="s">
        <v>687</v>
      </c>
      <c r="G80" s="32"/>
      <c r="H80" s="32"/>
    </row>
    <row r="81" spans="1:8" s="27" customFormat="1" ht="127.5">
      <c r="A81" s="27">
        <f t="shared" si="1"/>
        <v>73</v>
      </c>
      <c r="B81" s="42" t="s">
        <v>116</v>
      </c>
      <c r="C81" s="56">
        <v>63</v>
      </c>
      <c r="D81" s="48" t="s">
        <v>676</v>
      </c>
      <c r="E81" s="74" t="s">
        <v>429</v>
      </c>
      <c r="F81" s="55" t="s">
        <v>687</v>
      </c>
      <c r="G81" s="32"/>
      <c r="H81" s="32"/>
    </row>
    <row r="82" spans="1:8" s="38" customFormat="1" ht="76.5">
      <c r="A82" s="27">
        <f t="shared" si="1"/>
        <v>74</v>
      </c>
      <c r="B82" s="42" t="s">
        <v>116</v>
      </c>
      <c r="C82" s="56">
        <v>63</v>
      </c>
      <c r="D82" s="48" t="s">
        <v>677</v>
      </c>
      <c r="E82" s="74" t="s">
        <v>127</v>
      </c>
      <c r="F82" s="55" t="s">
        <v>687</v>
      </c>
      <c r="G82" s="37"/>
      <c r="H82" s="32"/>
    </row>
    <row r="83" spans="1:8" s="38" customFormat="1" ht="12.75">
      <c r="A83" s="27">
        <f t="shared" si="1"/>
        <v>75</v>
      </c>
      <c r="B83" s="42" t="s">
        <v>300</v>
      </c>
      <c r="C83" s="82">
        <v>69</v>
      </c>
      <c r="D83" s="82">
        <v>3</v>
      </c>
      <c r="E83" s="83" t="s">
        <v>481</v>
      </c>
      <c r="F83" s="55" t="s">
        <v>687</v>
      </c>
      <c r="G83" s="37"/>
      <c r="H83" s="32"/>
    </row>
    <row r="84" spans="1:8" s="27" customFormat="1" ht="12.75">
      <c r="A84" s="27">
        <f t="shared" si="1"/>
        <v>76</v>
      </c>
      <c r="B84" s="42" t="s">
        <v>300</v>
      </c>
      <c r="C84" s="82">
        <v>69</v>
      </c>
      <c r="D84" s="82">
        <v>29</v>
      </c>
      <c r="E84" s="83" t="s">
        <v>482</v>
      </c>
      <c r="F84" s="55" t="s">
        <v>687</v>
      </c>
      <c r="G84" s="32"/>
      <c r="H84" s="32"/>
    </row>
    <row r="85" spans="1:8" s="38" customFormat="1" ht="25.5">
      <c r="A85" s="27">
        <f t="shared" si="1"/>
        <v>77</v>
      </c>
      <c r="B85" s="42" t="s">
        <v>367</v>
      </c>
      <c r="C85" s="87">
        <v>70</v>
      </c>
      <c r="D85" s="87">
        <v>13</v>
      </c>
      <c r="E85" s="46" t="s">
        <v>251</v>
      </c>
      <c r="F85" s="55" t="s">
        <v>687</v>
      </c>
      <c r="G85" s="37"/>
      <c r="H85" s="32"/>
    </row>
    <row r="86" spans="1:8" s="38" customFormat="1" ht="25.5">
      <c r="A86" s="27">
        <f t="shared" si="1"/>
        <v>78</v>
      </c>
      <c r="B86" s="42" t="s">
        <v>564</v>
      </c>
      <c r="C86" s="56">
        <v>73</v>
      </c>
      <c r="D86" s="56"/>
      <c r="E86" s="45" t="s">
        <v>613</v>
      </c>
      <c r="F86" s="55" t="s">
        <v>687</v>
      </c>
      <c r="G86" s="37"/>
      <c r="H86" s="32"/>
    </row>
    <row r="87" spans="1:8" s="27" customFormat="1" ht="38.25">
      <c r="A87" s="27">
        <f t="shared" si="1"/>
        <v>79</v>
      </c>
      <c r="B87" s="76" t="s">
        <v>196</v>
      </c>
      <c r="C87" s="56">
        <v>74</v>
      </c>
      <c r="D87" s="56">
        <v>5</v>
      </c>
      <c r="E87" s="88" t="s">
        <v>108</v>
      </c>
      <c r="F87" s="55" t="s">
        <v>687</v>
      </c>
      <c r="G87" s="32"/>
      <c r="H87" s="32"/>
    </row>
    <row r="88" spans="1:8" s="27" customFormat="1" ht="25.5">
      <c r="A88" s="27">
        <f t="shared" si="1"/>
        <v>80</v>
      </c>
      <c r="B88" s="76" t="s">
        <v>257</v>
      </c>
      <c r="C88" s="56">
        <v>74</v>
      </c>
      <c r="D88" s="56">
        <v>5</v>
      </c>
      <c r="E88" s="88" t="s">
        <v>282</v>
      </c>
      <c r="F88" s="55" t="s">
        <v>687</v>
      </c>
      <c r="G88" s="32"/>
      <c r="H88" s="32"/>
    </row>
    <row r="89" spans="1:8" s="27" customFormat="1" ht="12.75">
      <c r="A89" s="27">
        <f t="shared" si="1"/>
        <v>81</v>
      </c>
      <c r="B89" s="42" t="s">
        <v>300</v>
      </c>
      <c r="C89" s="82">
        <v>77</v>
      </c>
      <c r="D89" s="82">
        <v>8</v>
      </c>
      <c r="E89" s="85" t="s">
        <v>96</v>
      </c>
      <c r="F89" s="55" t="s">
        <v>687</v>
      </c>
      <c r="G89" s="32"/>
      <c r="H89" s="32"/>
    </row>
    <row r="90" spans="1:8" s="38" customFormat="1" ht="12.75">
      <c r="A90" s="27">
        <f t="shared" si="1"/>
        <v>82</v>
      </c>
      <c r="B90" s="42" t="s">
        <v>300</v>
      </c>
      <c r="C90" s="82">
        <v>77</v>
      </c>
      <c r="D90" s="82">
        <v>12</v>
      </c>
      <c r="E90" s="83" t="s">
        <v>97</v>
      </c>
      <c r="F90" s="55" t="s">
        <v>687</v>
      </c>
      <c r="G90" s="37"/>
      <c r="H90" s="32"/>
    </row>
    <row r="91" spans="1:8" s="38" customFormat="1" ht="12.75">
      <c r="A91" s="27">
        <f t="shared" si="1"/>
        <v>83</v>
      </c>
      <c r="B91" s="42" t="s">
        <v>300</v>
      </c>
      <c r="C91" s="82">
        <v>77</v>
      </c>
      <c r="D91" s="82">
        <v>22</v>
      </c>
      <c r="E91" s="83" t="s">
        <v>485</v>
      </c>
      <c r="F91" s="55" t="s">
        <v>687</v>
      </c>
      <c r="G91" s="37"/>
      <c r="H91" s="32"/>
    </row>
    <row r="92" spans="1:8" s="27" customFormat="1" ht="12.75">
      <c r="A92" s="27">
        <f t="shared" si="1"/>
        <v>84</v>
      </c>
      <c r="B92" s="42" t="s">
        <v>300</v>
      </c>
      <c r="C92" s="77">
        <v>77</v>
      </c>
      <c r="D92" s="56">
        <v>25</v>
      </c>
      <c r="E92" s="85" t="s">
        <v>96</v>
      </c>
      <c r="F92" s="55" t="s">
        <v>687</v>
      </c>
      <c r="G92" s="32"/>
      <c r="H92" s="32"/>
    </row>
    <row r="93" spans="1:8" s="27" customFormat="1" ht="12.75">
      <c r="A93" s="27">
        <f t="shared" si="1"/>
        <v>85</v>
      </c>
      <c r="B93" s="42" t="s">
        <v>300</v>
      </c>
      <c r="C93" s="82">
        <v>77</v>
      </c>
      <c r="D93" s="82">
        <v>34</v>
      </c>
      <c r="E93" s="83" t="s">
        <v>97</v>
      </c>
      <c r="F93" s="55" t="s">
        <v>687</v>
      </c>
      <c r="G93" s="32"/>
      <c r="H93" s="32"/>
    </row>
    <row r="94" spans="1:8" s="38" customFormat="1" ht="12.75">
      <c r="A94" s="27">
        <f t="shared" si="1"/>
        <v>86</v>
      </c>
      <c r="B94" s="42" t="s">
        <v>300</v>
      </c>
      <c r="C94" s="82">
        <v>78</v>
      </c>
      <c r="D94" s="82">
        <v>5</v>
      </c>
      <c r="E94" s="85" t="s">
        <v>96</v>
      </c>
      <c r="F94" s="55" t="s">
        <v>687</v>
      </c>
      <c r="G94" s="37"/>
      <c r="H94" s="32"/>
    </row>
    <row r="95" spans="1:8" s="27" customFormat="1" ht="12.75">
      <c r="A95" s="27">
        <f t="shared" si="1"/>
        <v>87</v>
      </c>
      <c r="B95" s="42" t="s">
        <v>300</v>
      </c>
      <c r="C95" s="77">
        <v>78</v>
      </c>
      <c r="D95" s="56">
        <v>6</v>
      </c>
      <c r="E95" s="83" t="s">
        <v>486</v>
      </c>
      <c r="F95" s="55" t="s">
        <v>687</v>
      </c>
      <c r="G95" s="32"/>
      <c r="H95" s="32"/>
    </row>
    <row r="96" spans="1:8" s="58" customFormat="1" ht="12.75">
      <c r="A96" s="27">
        <f t="shared" si="1"/>
        <v>88</v>
      </c>
      <c r="B96" s="33" t="s">
        <v>300</v>
      </c>
      <c r="C96" s="89">
        <v>78</v>
      </c>
      <c r="D96" s="89">
        <v>14</v>
      </c>
      <c r="E96" s="90" t="s">
        <v>487</v>
      </c>
      <c r="F96" s="108" t="s">
        <v>687</v>
      </c>
      <c r="G96" s="57"/>
      <c r="H96" s="32"/>
    </row>
    <row r="97" spans="1:8" s="38" customFormat="1" ht="12.75">
      <c r="A97" s="27">
        <f t="shared" si="1"/>
        <v>89</v>
      </c>
      <c r="B97" s="42" t="s">
        <v>300</v>
      </c>
      <c r="C97" s="82">
        <v>78</v>
      </c>
      <c r="D97" s="82">
        <v>16</v>
      </c>
      <c r="E97" s="83" t="s">
        <v>487</v>
      </c>
      <c r="F97" s="55" t="s">
        <v>687</v>
      </c>
      <c r="G97" s="37"/>
      <c r="H97" s="32"/>
    </row>
    <row r="98" spans="1:8" s="38" customFormat="1" ht="12.75">
      <c r="A98" s="27">
        <f t="shared" si="1"/>
        <v>90</v>
      </c>
      <c r="B98" s="42" t="s">
        <v>300</v>
      </c>
      <c r="C98" s="82">
        <v>82</v>
      </c>
      <c r="D98" s="82">
        <v>27</v>
      </c>
      <c r="E98" s="83" t="s">
        <v>485</v>
      </c>
      <c r="F98" s="55" t="s">
        <v>687</v>
      </c>
      <c r="G98" s="37"/>
      <c r="H98" s="32"/>
    </row>
    <row r="99" spans="1:8" s="27" customFormat="1" ht="12.75">
      <c r="A99" s="27">
        <f t="shared" si="1"/>
        <v>91</v>
      </c>
      <c r="B99" s="42" t="s">
        <v>300</v>
      </c>
      <c r="C99" s="82">
        <v>83</v>
      </c>
      <c r="D99" s="82">
        <v>3</v>
      </c>
      <c r="E99" s="85" t="s">
        <v>96</v>
      </c>
      <c r="F99" s="55" t="s">
        <v>687</v>
      </c>
      <c r="G99" s="32"/>
      <c r="H99" s="32"/>
    </row>
    <row r="100" spans="1:8" s="38" customFormat="1" ht="12.75">
      <c r="A100" s="27">
        <f t="shared" si="1"/>
        <v>92</v>
      </c>
      <c r="B100" s="42" t="s">
        <v>300</v>
      </c>
      <c r="C100" s="82">
        <v>83</v>
      </c>
      <c r="D100" s="82">
        <v>6</v>
      </c>
      <c r="E100" s="85" t="s">
        <v>96</v>
      </c>
      <c r="F100" s="55" t="s">
        <v>687</v>
      </c>
      <c r="G100" s="37"/>
      <c r="H100" s="32"/>
    </row>
    <row r="101" spans="1:8" s="58" customFormat="1" ht="12.75">
      <c r="A101" s="27">
        <f t="shared" si="1"/>
        <v>93</v>
      </c>
      <c r="B101" s="33" t="s">
        <v>300</v>
      </c>
      <c r="C101" s="89">
        <v>83</v>
      </c>
      <c r="D101" s="89">
        <v>39</v>
      </c>
      <c r="E101" s="91" t="s">
        <v>96</v>
      </c>
      <c r="F101" s="108" t="s">
        <v>687</v>
      </c>
      <c r="G101" s="57"/>
      <c r="H101" s="32"/>
    </row>
    <row r="102" spans="1:8" s="38" customFormat="1" ht="12.75">
      <c r="A102" s="27">
        <f t="shared" si="1"/>
        <v>94</v>
      </c>
      <c r="B102" s="42" t="s">
        <v>300</v>
      </c>
      <c r="C102" s="82">
        <v>83</v>
      </c>
      <c r="D102" s="82">
        <v>40</v>
      </c>
      <c r="E102" s="85" t="s">
        <v>96</v>
      </c>
      <c r="F102" s="55" t="s">
        <v>687</v>
      </c>
      <c r="G102" s="37"/>
      <c r="H102" s="32"/>
    </row>
    <row r="103" spans="1:8" s="58" customFormat="1" ht="51">
      <c r="A103" s="27">
        <f t="shared" si="1"/>
        <v>95</v>
      </c>
      <c r="B103" s="33" t="s">
        <v>198</v>
      </c>
      <c r="C103" s="39">
        <v>83</v>
      </c>
      <c r="D103" s="40">
        <v>44</v>
      </c>
      <c r="E103" s="75" t="s">
        <v>19</v>
      </c>
      <c r="F103" s="108" t="s">
        <v>687</v>
      </c>
      <c r="G103" s="57"/>
      <c r="H103" s="32"/>
    </row>
    <row r="104" spans="1:8" s="27" customFormat="1" ht="38.25">
      <c r="A104" s="27">
        <f t="shared" si="1"/>
        <v>96</v>
      </c>
      <c r="B104" s="42" t="s">
        <v>440</v>
      </c>
      <c r="C104" s="82">
        <v>83</v>
      </c>
      <c r="D104" s="82">
        <v>44</v>
      </c>
      <c r="E104" s="78" t="s">
        <v>309</v>
      </c>
      <c r="F104" s="55" t="s">
        <v>687</v>
      </c>
      <c r="G104" s="32"/>
      <c r="H104" s="32"/>
    </row>
    <row r="105" spans="1:8" s="27" customFormat="1" ht="12.75">
      <c r="A105" s="27">
        <f t="shared" si="1"/>
        <v>97</v>
      </c>
      <c r="B105" s="42" t="s">
        <v>300</v>
      </c>
      <c r="C105" s="82">
        <v>85</v>
      </c>
      <c r="D105" s="82">
        <v>5</v>
      </c>
      <c r="E105" s="83" t="s">
        <v>486</v>
      </c>
      <c r="F105" s="55" t="s">
        <v>687</v>
      </c>
      <c r="G105" s="32"/>
      <c r="H105" s="32"/>
    </row>
    <row r="106" spans="1:8" s="27" customFormat="1" ht="38.25">
      <c r="A106" s="27">
        <f t="shared" si="1"/>
        <v>98</v>
      </c>
      <c r="B106" s="42" t="s">
        <v>440</v>
      </c>
      <c r="C106" s="82">
        <v>85</v>
      </c>
      <c r="D106" s="82">
        <v>8</v>
      </c>
      <c r="E106" s="78" t="s">
        <v>310</v>
      </c>
      <c r="F106" s="55" t="s">
        <v>687</v>
      </c>
      <c r="G106" s="32"/>
      <c r="H106" s="32"/>
    </row>
    <row r="107" spans="1:8" s="27" customFormat="1" ht="12.75">
      <c r="A107" s="27">
        <f t="shared" si="1"/>
        <v>99</v>
      </c>
      <c r="B107" s="42" t="s">
        <v>300</v>
      </c>
      <c r="C107" s="82">
        <v>85</v>
      </c>
      <c r="D107" s="82">
        <v>24</v>
      </c>
      <c r="E107" s="85" t="s">
        <v>96</v>
      </c>
      <c r="F107" s="55" t="s">
        <v>100</v>
      </c>
      <c r="G107" s="32"/>
      <c r="H107" s="32"/>
    </row>
    <row r="108" spans="1:8" s="27" customFormat="1" ht="12.75">
      <c r="A108" s="27">
        <f t="shared" si="1"/>
        <v>100</v>
      </c>
      <c r="B108" s="42" t="s">
        <v>300</v>
      </c>
      <c r="C108" s="82">
        <v>85</v>
      </c>
      <c r="D108" s="82">
        <v>33</v>
      </c>
      <c r="E108" s="85" t="s">
        <v>96</v>
      </c>
      <c r="F108" s="55" t="s">
        <v>100</v>
      </c>
      <c r="G108" s="32"/>
      <c r="H108" s="32"/>
    </row>
    <row r="109" spans="1:8" s="27" customFormat="1" ht="38.25">
      <c r="A109" s="27">
        <f t="shared" si="1"/>
        <v>101</v>
      </c>
      <c r="B109" s="42" t="s">
        <v>440</v>
      </c>
      <c r="C109" s="82">
        <v>86</v>
      </c>
      <c r="D109" s="82">
        <v>10</v>
      </c>
      <c r="E109" s="78" t="s">
        <v>311</v>
      </c>
      <c r="F109" s="55" t="s">
        <v>687</v>
      </c>
      <c r="G109" s="32"/>
      <c r="H109" s="32"/>
    </row>
    <row r="110" spans="1:8" s="27" customFormat="1" ht="12.75">
      <c r="A110" s="27">
        <f t="shared" si="1"/>
        <v>102</v>
      </c>
      <c r="B110" s="42" t="s">
        <v>300</v>
      </c>
      <c r="C110" s="82">
        <v>87</v>
      </c>
      <c r="D110" s="82">
        <v>15</v>
      </c>
      <c r="E110" s="83" t="s">
        <v>97</v>
      </c>
      <c r="F110" s="55" t="s">
        <v>687</v>
      </c>
      <c r="G110" s="32"/>
      <c r="H110" s="32"/>
    </row>
    <row r="111" spans="1:8" s="27" customFormat="1" ht="12.75">
      <c r="A111" s="27">
        <f t="shared" si="1"/>
        <v>103</v>
      </c>
      <c r="B111" s="42" t="s">
        <v>300</v>
      </c>
      <c r="C111" s="82">
        <v>87</v>
      </c>
      <c r="D111" s="82">
        <v>22</v>
      </c>
      <c r="E111" s="78" t="s">
        <v>489</v>
      </c>
      <c r="F111" s="55" t="s">
        <v>687</v>
      </c>
      <c r="G111" s="32"/>
      <c r="H111" s="32"/>
    </row>
    <row r="112" spans="1:8" s="27" customFormat="1" ht="38.25">
      <c r="A112" s="27">
        <f t="shared" si="1"/>
        <v>104</v>
      </c>
      <c r="B112" s="76" t="s">
        <v>196</v>
      </c>
      <c r="C112" s="56">
        <v>88</v>
      </c>
      <c r="D112" s="56">
        <v>144</v>
      </c>
      <c r="E112" s="92" t="s">
        <v>191</v>
      </c>
      <c r="F112" s="55" t="s">
        <v>687</v>
      </c>
      <c r="G112" s="32"/>
      <c r="H112" s="32"/>
    </row>
    <row r="113" spans="1:8" s="27" customFormat="1" ht="12.75">
      <c r="A113" s="27">
        <f t="shared" si="1"/>
        <v>105</v>
      </c>
      <c r="B113" s="42" t="s">
        <v>300</v>
      </c>
      <c r="C113" s="77">
        <v>90</v>
      </c>
      <c r="D113" s="56">
        <v>18</v>
      </c>
      <c r="E113" s="83" t="s">
        <v>490</v>
      </c>
      <c r="F113" s="55" t="s">
        <v>687</v>
      </c>
      <c r="G113" s="32"/>
      <c r="H113" s="32"/>
    </row>
    <row r="114" spans="1:8" s="27" customFormat="1" ht="25.5">
      <c r="A114" s="27">
        <f t="shared" si="1"/>
        <v>106</v>
      </c>
      <c r="B114" s="42" t="s">
        <v>116</v>
      </c>
      <c r="C114" s="82">
        <v>92</v>
      </c>
      <c r="D114" s="82"/>
      <c r="E114" s="93" t="s">
        <v>177</v>
      </c>
      <c r="F114" s="55" t="s">
        <v>687</v>
      </c>
      <c r="G114" s="32"/>
      <c r="H114" s="32"/>
    </row>
    <row r="115" spans="1:8" s="27" customFormat="1" ht="51">
      <c r="A115" s="27">
        <f t="shared" si="1"/>
        <v>107</v>
      </c>
      <c r="B115" s="42" t="s">
        <v>198</v>
      </c>
      <c r="C115" s="48">
        <v>93</v>
      </c>
      <c r="D115" s="49">
        <v>1</v>
      </c>
      <c r="E115" s="52" t="s">
        <v>21</v>
      </c>
      <c r="F115" s="55" t="s">
        <v>687</v>
      </c>
      <c r="G115" s="32"/>
      <c r="H115" s="32"/>
    </row>
    <row r="116" spans="1:8" s="27" customFormat="1" ht="38.25">
      <c r="A116" s="27">
        <f t="shared" si="1"/>
        <v>108</v>
      </c>
      <c r="B116" s="42" t="s">
        <v>440</v>
      </c>
      <c r="C116" s="82">
        <v>93</v>
      </c>
      <c r="D116" s="82">
        <v>1</v>
      </c>
      <c r="E116" s="78" t="s">
        <v>312</v>
      </c>
      <c r="F116" s="55" t="s">
        <v>687</v>
      </c>
      <c r="G116" s="32"/>
      <c r="H116" s="32"/>
    </row>
    <row r="117" spans="1:8" s="27" customFormat="1" ht="25.5">
      <c r="A117" s="27">
        <f t="shared" si="1"/>
        <v>109</v>
      </c>
      <c r="B117" s="42" t="s">
        <v>367</v>
      </c>
      <c r="C117" s="87">
        <v>93</v>
      </c>
      <c r="D117" s="87">
        <v>5</v>
      </c>
      <c r="E117" s="46" t="s">
        <v>252</v>
      </c>
      <c r="F117" s="55" t="s">
        <v>687</v>
      </c>
      <c r="G117" s="32"/>
      <c r="H117" s="32"/>
    </row>
    <row r="118" spans="1:8" s="27" customFormat="1" ht="12.75">
      <c r="A118" s="27">
        <f t="shared" si="1"/>
        <v>110</v>
      </c>
      <c r="B118" s="42" t="s">
        <v>300</v>
      </c>
      <c r="C118" s="82">
        <v>94</v>
      </c>
      <c r="D118" s="82">
        <v>1</v>
      </c>
      <c r="E118" s="85" t="s">
        <v>96</v>
      </c>
      <c r="F118" s="55" t="s">
        <v>100</v>
      </c>
      <c r="G118" s="32"/>
      <c r="H118" s="32"/>
    </row>
    <row r="119" spans="1:8" s="58" customFormat="1" ht="12.75">
      <c r="A119" s="27">
        <f t="shared" si="1"/>
        <v>111</v>
      </c>
      <c r="B119" s="33" t="s">
        <v>300</v>
      </c>
      <c r="C119" s="79">
        <v>94</v>
      </c>
      <c r="D119" s="71">
        <v>31</v>
      </c>
      <c r="E119" s="91" t="s">
        <v>96</v>
      </c>
      <c r="F119" s="108" t="s">
        <v>100</v>
      </c>
      <c r="G119" s="57"/>
      <c r="H119" s="32"/>
    </row>
    <row r="120" spans="1:8" s="58" customFormat="1" ht="12.75">
      <c r="A120" s="27">
        <f t="shared" si="1"/>
        <v>112</v>
      </c>
      <c r="B120" s="33" t="s">
        <v>300</v>
      </c>
      <c r="C120" s="79">
        <v>100</v>
      </c>
      <c r="D120" s="71">
        <v>10</v>
      </c>
      <c r="E120" s="94" t="s">
        <v>493</v>
      </c>
      <c r="F120" s="108" t="s">
        <v>687</v>
      </c>
      <c r="G120" s="57"/>
      <c r="H120" s="32"/>
    </row>
    <row r="121" spans="1:8" s="58" customFormat="1" ht="12.75">
      <c r="A121" s="27">
        <f t="shared" si="1"/>
        <v>113</v>
      </c>
      <c r="B121" s="33" t="s">
        <v>300</v>
      </c>
      <c r="C121" s="71">
        <v>101</v>
      </c>
      <c r="D121" s="71">
        <v>19</v>
      </c>
      <c r="E121" s="95" t="s">
        <v>494</v>
      </c>
      <c r="F121" s="108" t="s">
        <v>687</v>
      </c>
      <c r="G121" s="57"/>
      <c r="H121" s="32"/>
    </row>
    <row r="122" spans="1:8" s="58" customFormat="1" ht="12.75">
      <c r="A122" s="27">
        <f t="shared" si="1"/>
        <v>114</v>
      </c>
      <c r="B122" s="33" t="s">
        <v>300</v>
      </c>
      <c r="C122" s="71">
        <v>101</v>
      </c>
      <c r="D122" s="71">
        <v>34</v>
      </c>
      <c r="E122" s="95" t="s">
        <v>494</v>
      </c>
      <c r="F122" s="108" t="s">
        <v>687</v>
      </c>
      <c r="G122" s="57"/>
      <c r="H122" s="32"/>
    </row>
    <row r="123" spans="1:8" s="38" customFormat="1" ht="38.25">
      <c r="A123" s="27">
        <f t="shared" si="1"/>
        <v>115</v>
      </c>
      <c r="B123" s="42" t="s">
        <v>786</v>
      </c>
      <c r="C123" s="82">
        <v>100</v>
      </c>
      <c r="D123" s="96" t="s">
        <v>766</v>
      </c>
      <c r="E123" s="97" t="s">
        <v>767</v>
      </c>
      <c r="F123" s="55" t="s">
        <v>687</v>
      </c>
      <c r="G123" s="37"/>
      <c r="H123" s="32"/>
    </row>
    <row r="124" spans="1:8" s="38" customFormat="1" ht="12.75">
      <c r="A124" s="27">
        <f t="shared" si="1"/>
        <v>116</v>
      </c>
      <c r="B124" s="42" t="s">
        <v>300</v>
      </c>
      <c r="C124" s="56">
        <v>101</v>
      </c>
      <c r="D124" s="56">
        <v>10</v>
      </c>
      <c r="E124" s="98" t="s">
        <v>493</v>
      </c>
      <c r="F124" s="55" t="s">
        <v>687</v>
      </c>
      <c r="G124" s="37"/>
      <c r="H124" s="32"/>
    </row>
    <row r="125" spans="1:8" s="38" customFormat="1" ht="25.5">
      <c r="A125" s="27">
        <f t="shared" si="1"/>
        <v>117</v>
      </c>
      <c r="B125" s="42" t="s">
        <v>116</v>
      </c>
      <c r="C125" s="82">
        <v>103</v>
      </c>
      <c r="D125" s="82" t="s">
        <v>179</v>
      </c>
      <c r="E125" s="93" t="s">
        <v>180</v>
      </c>
      <c r="F125" s="55" t="s">
        <v>687</v>
      </c>
      <c r="G125" s="37"/>
      <c r="H125" s="32"/>
    </row>
    <row r="126" spans="1:8" s="38" customFormat="1" ht="25.5">
      <c r="A126" s="27">
        <f t="shared" si="1"/>
        <v>118</v>
      </c>
      <c r="B126" s="42" t="s">
        <v>116</v>
      </c>
      <c r="C126" s="82">
        <v>106</v>
      </c>
      <c r="D126" s="82"/>
      <c r="E126" s="93" t="s">
        <v>664</v>
      </c>
      <c r="F126" s="55" t="s">
        <v>687</v>
      </c>
      <c r="G126" s="37"/>
      <c r="H126" s="32"/>
    </row>
    <row r="127" spans="1:8" s="27" customFormat="1" ht="12.75">
      <c r="A127" s="27">
        <f t="shared" si="1"/>
        <v>119</v>
      </c>
      <c r="B127" s="42" t="s">
        <v>300</v>
      </c>
      <c r="C127" s="56">
        <v>108</v>
      </c>
      <c r="D127" s="56">
        <v>4</v>
      </c>
      <c r="E127" s="78" t="s">
        <v>495</v>
      </c>
      <c r="F127" s="55" t="s">
        <v>687</v>
      </c>
      <c r="G127" s="32"/>
      <c r="H127" s="32"/>
    </row>
    <row r="128" spans="1:8" s="27" customFormat="1" ht="12.75">
      <c r="A128" s="27">
        <f t="shared" si="1"/>
        <v>120</v>
      </c>
      <c r="B128" s="42" t="s">
        <v>300</v>
      </c>
      <c r="C128" s="56">
        <v>108</v>
      </c>
      <c r="D128" s="56">
        <v>11</v>
      </c>
      <c r="E128" s="83" t="s">
        <v>496</v>
      </c>
      <c r="F128" s="55" t="s">
        <v>687</v>
      </c>
      <c r="G128" s="32"/>
      <c r="H128" s="32"/>
    </row>
    <row r="129" spans="1:8" s="27" customFormat="1" ht="12.75">
      <c r="A129" s="27">
        <f t="shared" si="1"/>
        <v>121</v>
      </c>
      <c r="B129" s="42" t="s">
        <v>300</v>
      </c>
      <c r="C129" s="56">
        <v>113</v>
      </c>
      <c r="D129" s="56">
        <v>3</v>
      </c>
      <c r="E129" s="92" t="s">
        <v>497</v>
      </c>
      <c r="F129" s="55" t="s">
        <v>687</v>
      </c>
      <c r="G129" s="32"/>
      <c r="H129" s="32"/>
    </row>
    <row r="130" spans="1:8" s="38" customFormat="1" ht="25.5">
      <c r="A130" s="27">
        <f t="shared" si="1"/>
        <v>122</v>
      </c>
      <c r="B130" s="33" t="s">
        <v>116</v>
      </c>
      <c r="C130" s="79">
        <v>113</v>
      </c>
      <c r="D130" s="71">
        <v>22</v>
      </c>
      <c r="E130" s="99" t="s">
        <v>666</v>
      </c>
      <c r="F130" s="108" t="s">
        <v>687</v>
      </c>
      <c r="G130" s="37"/>
      <c r="H130" s="32"/>
    </row>
    <row r="131" spans="1:8" s="38" customFormat="1" ht="25.5">
      <c r="A131" s="27">
        <f t="shared" si="1"/>
        <v>123</v>
      </c>
      <c r="B131" s="42" t="s">
        <v>116</v>
      </c>
      <c r="C131" s="82">
        <v>113</v>
      </c>
      <c r="D131" s="82">
        <v>23</v>
      </c>
      <c r="E131" s="93" t="s">
        <v>667</v>
      </c>
      <c r="F131" s="55" t="s">
        <v>687</v>
      </c>
      <c r="G131" s="37"/>
      <c r="H131" s="32"/>
    </row>
    <row r="132" spans="1:8" s="38" customFormat="1" ht="12.75">
      <c r="A132" s="27">
        <f t="shared" si="1"/>
        <v>124</v>
      </c>
      <c r="B132" s="42" t="s">
        <v>300</v>
      </c>
      <c r="C132" s="56">
        <v>114</v>
      </c>
      <c r="D132" s="56">
        <v>10</v>
      </c>
      <c r="E132" s="85" t="s">
        <v>96</v>
      </c>
      <c r="F132" s="55" t="s">
        <v>687</v>
      </c>
      <c r="G132" s="37"/>
      <c r="H132" s="32"/>
    </row>
    <row r="133" spans="1:8" s="58" customFormat="1" ht="12.75">
      <c r="A133" s="27">
        <f t="shared" si="1"/>
        <v>125</v>
      </c>
      <c r="B133" s="33" t="s">
        <v>300</v>
      </c>
      <c r="C133" s="71">
        <v>114</v>
      </c>
      <c r="D133" s="71">
        <v>11</v>
      </c>
      <c r="E133" s="36" t="s">
        <v>498</v>
      </c>
      <c r="F133" s="108" t="s">
        <v>687</v>
      </c>
      <c r="G133" s="57"/>
      <c r="H133" s="32"/>
    </row>
    <row r="134" spans="1:8" s="58" customFormat="1" ht="12.75">
      <c r="A134" s="27">
        <f t="shared" si="1"/>
        <v>126</v>
      </c>
      <c r="B134" s="33" t="s">
        <v>300</v>
      </c>
      <c r="C134" s="71">
        <v>115</v>
      </c>
      <c r="D134" s="71">
        <v>14</v>
      </c>
      <c r="E134" s="94" t="s">
        <v>499</v>
      </c>
      <c r="F134" s="108" t="s">
        <v>687</v>
      </c>
      <c r="G134" s="57"/>
      <c r="H134" s="32"/>
    </row>
    <row r="135" spans="1:8" s="38" customFormat="1" ht="12.75">
      <c r="A135" s="27">
        <f t="shared" si="1"/>
        <v>127</v>
      </c>
      <c r="B135" s="42" t="s">
        <v>300</v>
      </c>
      <c r="C135" s="56">
        <v>115</v>
      </c>
      <c r="D135" s="56">
        <v>41</v>
      </c>
      <c r="E135" s="85" t="s">
        <v>96</v>
      </c>
      <c r="F135" s="55" t="s">
        <v>687</v>
      </c>
      <c r="G135" s="37"/>
      <c r="H135" s="32"/>
    </row>
    <row r="136" spans="1:8" s="38" customFormat="1" ht="12.75">
      <c r="A136" s="27">
        <f t="shared" si="1"/>
        <v>128</v>
      </c>
      <c r="B136" s="42" t="s">
        <v>300</v>
      </c>
      <c r="C136" s="56">
        <v>116</v>
      </c>
      <c r="D136" s="56">
        <v>24</v>
      </c>
      <c r="E136" s="98" t="s">
        <v>499</v>
      </c>
      <c r="F136" s="55" t="s">
        <v>687</v>
      </c>
      <c r="G136" s="37"/>
      <c r="H136" s="32"/>
    </row>
    <row r="137" spans="1:8" s="38" customFormat="1" ht="25.5">
      <c r="A137" s="27">
        <f t="shared" si="1"/>
        <v>129</v>
      </c>
      <c r="B137" s="42" t="s">
        <v>367</v>
      </c>
      <c r="C137" s="87">
        <v>118</v>
      </c>
      <c r="D137" s="87">
        <v>3</v>
      </c>
      <c r="E137" s="100" t="s">
        <v>254</v>
      </c>
      <c r="F137" s="55" t="s">
        <v>687</v>
      </c>
      <c r="G137" s="37"/>
      <c r="H137" s="32"/>
    </row>
    <row r="138" spans="1:8" s="27" customFormat="1" ht="12.75">
      <c r="A138" s="27">
        <f t="shared" si="1"/>
        <v>130</v>
      </c>
      <c r="B138" s="42" t="s">
        <v>300</v>
      </c>
      <c r="C138" s="56">
        <v>119</v>
      </c>
      <c r="D138" s="56" t="s">
        <v>501</v>
      </c>
      <c r="E138" s="85" t="s">
        <v>502</v>
      </c>
      <c r="F138" s="55" t="s">
        <v>100</v>
      </c>
      <c r="G138" s="32"/>
      <c r="H138" s="32"/>
    </row>
    <row r="139" spans="1:8" s="58" customFormat="1" ht="25.5">
      <c r="A139" s="27">
        <f aca="true" t="shared" si="2" ref="A139:A202">+A138+1</f>
        <v>131</v>
      </c>
      <c r="B139" s="33" t="s">
        <v>367</v>
      </c>
      <c r="C139" s="101">
        <v>119</v>
      </c>
      <c r="D139" s="101" t="s">
        <v>255</v>
      </c>
      <c r="E139" s="36" t="s">
        <v>256</v>
      </c>
      <c r="F139" s="108" t="s">
        <v>687</v>
      </c>
      <c r="G139" s="57"/>
      <c r="H139" s="32"/>
    </row>
    <row r="140" spans="1:8" s="38" customFormat="1" ht="25.5">
      <c r="A140" s="27">
        <f t="shared" si="2"/>
        <v>132</v>
      </c>
      <c r="B140" s="76" t="s">
        <v>257</v>
      </c>
      <c r="C140" s="77">
        <v>120</v>
      </c>
      <c r="D140" s="56">
        <v>20</v>
      </c>
      <c r="E140" s="98" t="s">
        <v>286</v>
      </c>
      <c r="F140" s="55" t="s">
        <v>687</v>
      </c>
      <c r="G140" s="37"/>
      <c r="H140" s="32"/>
    </row>
    <row r="141" spans="1:8" s="38" customFormat="1" ht="12.75">
      <c r="A141" s="27">
        <f t="shared" si="2"/>
        <v>133</v>
      </c>
      <c r="B141" s="42" t="s">
        <v>300</v>
      </c>
      <c r="C141" s="56">
        <v>120</v>
      </c>
      <c r="D141" s="56">
        <v>26</v>
      </c>
      <c r="E141" s="92" t="s">
        <v>503</v>
      </c>
      <c r="F141" s="55" t="s">
        <v>687</v>
      </c>
      <c r="G141" s="37"/>
      <c r="H141" s="32"/>
    </row>
    <row r="142" spans="1:8" s="58" customFormat="1" ht="12.75">
      <c r="A142" s="27">
        <f t="shared" si="2"/>
        <v>134</v>
      </c>
      <c r="B142" s="33" t="s">
        <v>300</v>
      </c>
      <c r="C142" s="71">
        <v>122</v>
      </c>
      <c r="D142" s="71">
        <v>3</v>
      </c>
      <c r="E142" s="94" t="s">
        <v>499</v>
      </c>
      <c r="F142" s="108" t="s">
        <v>687</v>
      </c>
      <c r="G142" s="57"/>
      <c r="H142" s="32"/>
    </row>
    <row r="143" spans="1:8" s="27" customFormat="1" ht="12.75">
      <c r="A143" s="27">
        <f t="shared" si="2"/>
        <v>135</v>
      </c>
      <c r="B143" s="42" t="s">
        <v>300</v>
      </c>
      <c r="C143" s="56">
        <v>122</v>
      </c>
      <c r="D143" s="56">
        <v>4</v>
      </c>
      <c r="E143" s="98" t="s">
        <v>499</v>
      </c>
      <c r="F143" s="55" t="s">
        <v>687</v>
      </c>
      <c r="G143" s="32"/>
      <c r="H143" s="32"/>
    </row>
    <row r="144" spans="1:8" s="38" customFormat="1" ht="12.75">
      <c r="A144" s="27">
        <f t="shared" si="2"/>
        <v>136</v>
      </c>
      <c r="B144" s="42" t="s">
        <v>300</v>
      </c>
      <c r="C144" s="56">
        <v>125</v>
      </c>
      <c r="D144" s="56">
        <v>7</v>
      </c>
      <c r="E144" s="92" t="s">
        <v>506</v>
      </c>
      <c r="F144" s="55" t="s">
        <v>687</v>
      </c>
      <c r="G144" s="37"/>
      <c r="H144" s="32"/>
    </row>
    <row r="145" spans="1:8" s="38" customFormat="1" ht="12.75">
      <c r="A145" s="27">
        <f t="shared" si="2"/>
        <v>137</v>
      </c>
      <c r="B145" s="42" t="s">
        <v>300</v>
      </c>
      <c r="C145" s="56">
        <v>125</v>
      </c>
      <c r="D145" s="56" t="s">
        <v>504</v>
      </c>
      <c r="E145" s="78" t="s">
        <v>505</v>
      </c>
      <c r="F145" s="55" t="s">
        <v>687</v>
      </c>
      <c r="G145" s="37"/>
      <c r="H145" s="32"/>
    </row>
    <row r="146" spans="1:8" s="38" customFormat="1" ht="25.5">
      <c r="A146" s="27">
        <f t="shared" si="2"/>
        <v>138</v>
      </c>
      <c r="B146" s="42" t="s">
        <v>300</v>
      </c>
      <c r="C146" s="56">
        <v>127</v>
      </c>
      <c r="D146" s="56">
        <v>3</v>
      </c>
      <c r="E146" s="92" t="s">
        <v>507</v>
      </c>
      <c r="F146" s="55" t="s">
        <v>687</v>
      </c>
      <c r="G146" s="37"/>
      <c r="H146" s="32"/>
    </row>
    <row r="147" spans="1:8" s="38" customFormat="1" ht="12.75">
      <c r="A147" s="27">
        <f t="shared" si="2"/>
        <v>139</v>
      </c>
      <c r="B147" s="33" t="s">
        <v>300</v>
      </c>
      <c r="C147" s="71">
        <v>127</v>
      </c>
      <c r="D147" s="71" t="s">
        <v>508</v>
      </c>
      <c r="E147" s="94" t="s">
        <v>499</v>
      </c>
      <c r="F147" s="108" t="s">
        <v>687</v>
      </c>
      <c r="G147" s="37"/>
      <c r="H147" s="32"/>
    </row>
    <row r="148" spans="1:8" s="38" customFormat="1" ht="12.75">
      <c r="A148" s="27">
        <f t="shared" si="2"/>
        <v>140</v>
      </c>
      <c r="B148" s="33" t="s">
        <v>300</v>
      </c>
      <c r="C148" s="71">
        <v>129</v>
      </c>
      <c r="D148" s="79">
        <v>6</v>
      </c>
      <c r="E148" s="102" t="s">
        <v>509</v>
      </c>
      <c r="F148" s="108" t="s">
        <v>687</v>
      </c>
      <c r="G148" s="37"/>
      <c r="H148" s="32"/>
    </row>
    <row r="149" spans="1:8" s="38" customFormat="1" ht="12.75">
      <c r="A149" s="27">
        <f t="shared" si="2"/>
        <v>141</v>
      </c>
      <c r="B149" s="42" t="s">
        <v>300</v>
      </c>
      <c r="C149" s="56">
        <v>130</v>
      </c>
      <c r="D149" s="56">
        <v>2</v>
      </c>
      <c r="E149" s="78" t="s">
        <v>510</v>
      </c>
      <c r="F149" s="55" t="s">
        <v>687</v>
      </c>
      <c r="G149" s="37"/>
      <c r="H149" s="32"/>
    </row>
    <row r="150" spans="1:8" s="38" customFormat="1" ht="12.75">
      <c r="A150" s="27">
        <f t="shared" si="2"/>
        <v>142</v>
      </c>
      <c r="B150" s="42" t="s">
        <v>300</v>
      </c>
      <c r="C150" s="56">
        <v>134</v>
      </c>
      <c r="D150" s="56" t="s">
        <v>511</v>
      </c>
      <c r="E150" s="92" t="s">
        <v>506</v>
      </c>
      <c r="F150" s="55" t="s">
        <v>687</v>
      </c>
      <c r="G150" s="37"/>
      <c r="H150" s="32"/>
    </row>
    <row r="151" spans="1:8" s="38" customFormat="1" ht="12.75">
      <c r="A151" s="27">
        <f t="shared" si="2"/>
        <v>143</v>
      </c>
      <c r="B151" s="33" t="s">
        <v>300</v>
      </c>
      <c r="C151" s="71">
        <v>134</v>
      </c>
      <c r="D151" s="71" t="s">
        <v>255</v>
      </c>
      <c r="E151" s="36" t="s">
        <v>506</v>
      </c>
      <c r="F151" s="108" t="s">
        <v>687</v>
      </c>
      <c r="G151" s="37"/>
      <c r="H151" s="32"/>
    </row>
    <row r="152" spans="1:8" s="27" customFormat="1" ht="12.75">
      <c r="A152" s="27">
        <f t="shared" si="2"/>
        <v>144</v>
      </c>
      <c r="B152" s="42" t="s">
        <v>300</v>
      </c>
      <c r="C152" s="56">
        <v>139</v>
      </c>
      <c r="D152" s="56">
        <v>1</v>
      </c>
      <c r="E152" s="98" t="s">
        <v>499</v>
      </c>
      <c r="F152" s="55" t="s">
        <v>687</v>
      </c>
      <c r="G152" s="32"/>
      <c r="H152" s="32"/>
    </row>
    <row r="153" spans="1:8" s="27" customFormat="1" ht="12.75">
      <c r="A153" s="27">
        <f t="shared" si="2"/>
        <v>145</v>
      </c>
      <c r="B153" s="42" t="s">
        <v>300</v>
      </c>
      <c r="C153" s="56">
        <v>139</v>
      </c>
      <c r="D153" s="56" t="s">
        <v>513</v>
      </c>
      <c r="E153" s="98" t="s">
        <v>499</v>
      </c>
      <c r="F153" s="55" t="s">
        <v>687</v>
      </c>
      <c r="G153" s="32"/>
      <c r="H153" s="32"/>
    </row>
    <row r="154" spans="1:8" s="38" customFormat="1" ht="38.25">
      <c r="A154" s="27">
        <f t="shared" si="2"/>
        <v>146</v>
      </c>
      <c r="B154" s="33" t="s">
        <v>440</v>
      </c>
      <c r="C154" s="89">
        <v>101</v>
      </c>
      <c r="D154" s="89" t="s">
        <v>315</v>
      </c>
      <c r="E154" s="95" t="s">
        <v>316</v>
      </c>
      <c r="F154" s="108" t="s">
        <v>432</v>
      </c>
      <c r="G154" s="37"/>
      <c r="H154" s="32"/>
    </row>
    <row r="155" spans="1:8" s="38" customFormat="1" ht="51">
      <c r="A155" s="27">
        <f t="shared" si="2"/>
        <v>147</v>
      </c>
      <c r="B155" s="33" t="s">
        <v>373</v>
      </c>
      <c r="C155" s="34">
        <v>9</v>
      </c>
      <c r="D155" s="35">
        <v>2</v>
      </c>
      <c r="E155" s="36" t="s">
        <v>474</v>
      </c>
      <c r="F155" s="108" t="s">
        <v>33</v>
      </c>
      <c r="G155" s="37"/>
      <c r="H155" s="32"/>
    </row>
    <row r="156" spans="1:8" s="27" customFormat="1" ht="114.75">
      <c r="A156" s="27">
        <f t="shared" si="2"/>
        <v>148</v>
      </c>
      <c r="B156" s="42" t="s">
        <v>373</v>
      </c>
      <c r="C156" s="43">
        <v>9</v>
      </c>
      <c r="D156" s="44">
        <v>13</v>
      </c>
      <c r="E156" s="45" t="s">
        <v>539</v>
      </c>
      <c r="F156" s="55" t="s">
        <v>33</v>
      </c>
      <c r="G156" s="32"/>
      <c r="H156" s="32"/>
    </row>
    <row r="157" spans="1:8" s="27" customFormat="1" ht="38.25">
      <c r="A157" s="27">
        <f t="shared" si="2"/>
        <v>149</v>
      </c>
      <c r="B157" s="42" t="s">
        <v>373</v>
      </c>
      <c r="C157" s="43">
        <v>9</v>
      </c>
      <c r="D157" s="44">
        <v>21</v>
      </c>
      <c r="E157" s="46" t="s">
        <v>602</v>
      </c>
      <c r="F157" s="55" t="s">
        <v>33</v>
      </c>
      <c r="G157" s="32"/>
      <c r="H157" s="32"/>
    </row>
    <row r="158" spans="1:8" s="27" customFormat="1" ht="293.25">
      <c r="A158" s="27">
        <f t="shared" si="2"/>
        <v>150</v>
      </c>
      <c r="B158" s="42" t="s">
        <v>373</v>
      </c>
      <c r="C158" s="43">
        <v>10</v>
      </c>
      <c r="D158" s="44">
        <v>1</v>
      </c>
      <c r="E158" s="45" t="s">
        <v>211</v>
      </c>
      <c r="F158" s="55" t="s">
        <v>128</v>
      </c>
      <c r="G158" s="32"/>
      <c r="H158" s="32"/>
    </row>
    <row r="159" spans="1:8" s="27" customFormat="1" ht="76.5">
      <c r="A159" s="27">
        <f t="shared" si="2"/>
        <v>151</v>
      </c>
      <c r="B159" s="42" t="s">
        <v>373</v>
      </c>
      <c r="C159" s="43">
        <v>10</v>
      </c>
      <c r="D159" s="47">
        <v>24</v>
      </c>
      <c r="E159" s="45" t="s">
        <v>376</v>
      </c>
      <c r="F159" s="55" t="s">
        <v>466</v>
      </c>
      <c r="G159" s="32"/>
      <c r="H159" s="32"/>
    </row>
    <row r="160" spans="1:8" s="27" customFormat="1" ht="25.5">
      <c r="A160" s="27">
        <f t="shared" si="2"/>
        <v>152</v>
      </c>
      <c r="B160" s="42" t="s">
        <v>383</v>
      </c>
      <c r="C160" s="48">
        <v>10</v>
      </c>
      <c r="D160" s="49">
        <v>31</v>
      </c>
      <c r="E160" s="50" t="s">
        <v>212</v>
      </c>
      <c r="F160" s="55" t="s">
        <v>129</v>
      </c>
      <c r="G160" s="32"/>
      <c r="H160" s="32"/>
    </row>
    <row r="161" spans="1:8" s="38" customFormat="1" ht="89.25">
      <c r="A161" s="27">
        <f t="shared" si="2"/>
        <v>153</v>
      </c>
      <c r="B161" s="42" t="s">
        <v>373</v>
      </c>
      <c r="C161" s="53">
        <v>10</v>
      </c>
      <c r="D161" s="53">
        <v>38</v>
      </c>
      <c r="E161" s="45" t="s">
        <v>784</v>
      </c>
      <c r="F161" s="55" t="s">
        <v>33</v>
      </c>
      <c r="G161" s="37"/>
      <c r="H161" s="32"/>
    </row>
    <row r="162" spans="1:8" s="27" customFormat="1" ht="63.75">
      <c r="A162" s="27">
        <f t="shared" si="2"/>
        <v>154</v>
      </c>
      <c r="B162" s="42" t="s">
        <v>373</v>
      </c>
      <c r="C162" s="44">
        <v>11</v>
      </c>
      <c r="D162" s="44">
        <v>4</v>
      </c>
      <c r="E162" s="45" t="s">
        <v>468</v>
      </c>
      <c r="F162" s="55" t="s">
        <v>541</v>
      </c>
      <c r="G162" s="32"/>
      <c r="H162" s="32"/>
    </row>
    <row r="163" spans="1:8" s="38" customFormat="1" ht="114.75">
      <c r="A163" s="27">
        <f t="shared" si="2"/>
        <v>155</v>
      </c>
      <c r="B163" s="42" t="s">
        <v>373</v>
      </c>
      <c r="C163" s="53">
        <v>11</v>
      </c>
      <c r="D163" s="53">
        <v>18</v>
      </c>
      <c r="E163" s="52" t="s">
        <v>469</v>
      </c>
      <c r="F163" s="55" t="s">
        <v>130</v>
      </c>
      <c r="G163" s="37"/>
      <c r="H163" s="32"/>
    </row>
    <row r="164" spans="1:8" s="38" customFormat="1" ht="140.25">
      <c r="A164" s="27">
        <f t="shared" si="2"/>
        <v>156</v>
      </c>
      <c r="B164" s="42" t="s">
        <v>373</v>
      </c>
      <c r="C164" s="53">
        <v>11</v>
      </c>
      <c r="D164" s="53">
        <v>20</v>
      </c>
      <c r="E164" s="46" t="s">
        <v>470</v>
      </c>
      <c r="F164" s="55" t="s">
        <v>131</v>
      </c>
      <c r="G164" s="37"/>
      <c r="H164" s="32"/>
    </row>
    <row r="165" spans="1:8" s="38" customFormat="1" ht="51">
      <c r="A165" s="27">
        <f t="shared" si="2"/>
        <v>157</v>
      </c>
      <c r="B165" s="42" t="s">
        <v>515</v>
      </c>
      <c r="C165" s="48">
        <v>12</v>
      </c>
      <c r="D165" s="48">
        <v>2</v>
      </c>
      <c r="E165" s="45" t="s">
        <v>516</v>
      </c>
      <c r="F165" s="55" t="s">
        <v>132</v>
      </c>
      <c r="G165" s="37"/>
      <c r="H165" s="32"/>
    </row>
    <row r="166" spans="1:8" s="38" customFormat="1" ht="63.75">
      <c r="A166" s="27">
        <f t="shared" si="2"/>
        <v>158</v>
      </c>
      <c r="B166" s="42" t="s">
        <v>383</v>
      </c>
      <c r="C166" s="48">
        <v>12</v>
      </c>
      <c r="D166" s="49">
        <v>4</v>
      </c>
      <c r="E166" s="50" t="s">
        <v>26</v>
      </c>
      <c r="F166" s="55" t="s">
        <v>133</v>
      </c>
      <c r="G166" s="37"/>
      <c r="H166" s="32"/>
    </row>
    <row r="167" spans="1:8" s="38" customFormat="1" ht="25.5">
      <c r="A167" s="27">
        <f t="shared" si="2"/>
        <v>159</v>
      </c>
      <c r="B167" s="42" t="s">
        <v>383</v>
      </c>
      <c r="C167" s="48">
        <v>12</v>
      </c>
      <c r="D167" s="49">
        <v>18</v>
      </c>
      <c r="E167" s="50" t="s">
        <v>213</v>
      </c>
      <c r="F167" s="55" t="s">
        <v>134</v>
      </c>
      <c r="G167" s="37"/>
      <c r="H167" s="32"/>
    </row>
    <row r="168" spans="1:8" s="24" customFormat="1" ht="25.5">
      <c r="A168" s="17">
        <f t="shared" si="2"/>
        <v>160</v>
      </c>
      <c r="B168" s="18" t="s">
        <v>812</v>
      </c>
      <c r="C168" s="19">
        <v>12</v>
      </c>
      <c r="D168" s="20">
        <v>24</v>
      </c>
      <c r="E168" s="21" t="s">
        <v>625</v>
      </c>
      <c r="F168" s="105" t="s">
        <v>68</v>
      </c>
      <c r="G168" s="22"/>
      <c r="H168" s="23"/>
    </row>
    <row r="169" spans="1:8" s="24" customFormat="1" ht="25.5">
      <c r="A169" s="17">
        <f t="shared" si="2"/>
        <v>161</v>
      </c>
      <c r="B169" s="18" t="s">
        <v>812</v>
      </c>
      <c r="C169" s="19">
        <v>12</v>
      </c>
      <c r="D169" s="20">
        <v>24</v>
      </c>
      <c r="E169" s="21" t="s">
        <v>626</v>
      </c>
      <c r="F169" s="105" t="s">
        <v>68</v>
      </c>
      <c r="G169" s="22"/>
      <c r="H169" s="23"/>
    </row>
    <row r="170" spans="1:8" s="38" customFormat="1" ht="51">
      <c r="A170" s="27">
        <f t="shared" si="2"/>
        <v>162</v>
      </c>
      <c r="B170" s="42" t="s">
        <v>198</v>
      </c>
      <c r="C170" s="48">
        <v>13</v>
      </c>
      <c r="D170" s="49" t="s">
        <v>523</v>
      </c>
      <c r="E170" s="45" t="s">
        <v>197</v>
      </c>
      <c r="F170" s="55" t="s">
        <v>135</v>
      </c>
      <c r="G170" s="37"/>
      <c r="H170" s="32"/>
    </row>
    <row r="171" spans="1:8" s="38" customFormat="1" ht="114.75">
      <c r="A171" s="27">
        <f t="shared" si="2"/>
        <v>163</v>
      </c>
      <c r="B171" s="42" t="s">
        <v>812</v>
      </c>
      <c r="C171" s="48">
        <v>13</v>
      </c>
      <c r="D171" s="49" t="s">
        <v>519</v>
      </c>
      <c r="E171" s="45" t="s">
        <v>214</v>
      </c>
      <c r="F171" s="55" t="s">
        <v>137</v>
      </c>
      <c r="G171" s="37"/>
      <c r="H171" s="32"/>
    </row>
    <row r="172" spans="1:8" s="38" customFormat="1" ht="38.25">
      <c r="A172" s="27">
        <f t="shared" si="2"/>
        <v>164</v>
      </c>
      <c r="B172" s="42" t="s">
        <v>812</v>
      </c>
      <c r="C172" s="48">
        <v>13</v>
      </c>
      <c r="D172" s="49" t="s">
        <v>519</v>
      </c>
      <c r="E172" s="46" t="s">
        <v>136</v>
      </c>
      <c r="F172" s="55" t="s">
        <v>138</v>
      </c>
      <c r="G172" s="37"/>
      <c r="H172" s="32"/>
    </row>
    <row r="173" spans="1:8" s="38" customFormat="1" ht="38.25">
      <c r="A173" s="27">
        <f t="shared" si="2"/>
        <v>165</v>
      </c>
      <c r="B173" s="42" t="s">
        <v>196</v>
      </c>
      <c r="C173" s="48">
        <v>13</v>
      </c>
      <c r="D173" s="49" t="s">
        <v>519</v>
      </c>
      <c r="E173" s="45" t="s">
        <v>339</v>
      </c>
      <c r="F173" s="55" t="s">
        <v>138</v>
      </c>
      <c r="G173" s="37"/>
      <c r="H173" s="32"/>
    </row>
    <row r="174" spans="1:8" s="38" customFormat="1" ht="51">
      <c r="A174" s="27">
        <f t="shared" si="2"/>
        <v>166</v>
      </c>
      <c r="B174" s="42" t="s">
        <v>196</v>
      </c>
      <c r="C174" s="48">
        <v>13</v>
      </c>
      <c r="D174" s="49" t="s">
        <v>519</v>
      </c>
      <c r="E174" s="45" t="s">
        <v>340</v>
      </c>
      <c r="F174" s="55" t="s">
        <v>138</v>
      </c>
      <c r="G174" s="37"/>
      <c r="H174" s="32"/>
    </row>
    <row r="175" spans="1:8" s="38" customFormat="1" ht="25.5">
      <c r="A175" s="27">
        <f t="shared" si="2"/>
        <v>167</v>
      </c>
      <c r="B175" s="42" t="s">
        <v>257</v>
      </c>
      <c r="C175" s="48">
        <v>13</v>
      </c>
      <c r="D175" s="49" t="s">
        <v>522</v>
      </c>
      <c r="E175" s="46" t="s">
        <v>260</v>
      </c>
      <c r="F175" s="55" t="s">
        <v>139</v>
      </c>
      <c r="G175" s="37"/>
      <c r="H175" s="32"/>
    </row>
    <row r="176" spans="1:8" s="38" customFormat="1" ht="51">
      <c r="A176" s="27">
        <f t="shared" si="2"/>
        <v>168</v>
      </c>
      <c r="B176" s="42" t="s">
        <v>812</v>
      </c>
      <c r="C176" s="48">
        <v>13</v>
      </c>
      <c r="D176" s="49" t="s">
        <v>441</v>
      </c>
      <c r="E176" s="45" t="s">
        <v>215</v>
      </c>
      <c r="F176" s="55" t="s">
        <v>140</v>
      </c>
      <c r="G176" s="37"/>
      <c r="H176" s="32"/>
    </row>
    <row r="177" spans="1:8" s="38" customFormat="1" ht="63.75">
      <c r="A177" s="27">
        <f t="shared" si="2"/>
        <v>169</v>
      </c>
      <c r="B177" s="42" t="s">
        <v>812</v>
      </c>
      <c r="C177" s="48">
        <v>13</v>
      </c>
      <c r="D177" s="49" t="s">
        <v>520</v>
      </c>
      <c r="E177" s="52" t="s">
        <v>216</v>
      </c>
      <c r="F177" s="55" t="s">
        <v>467</v>
      </c>
      <c r="G177" s="37"/>
      <c r="H177" s="32"/>
    </row>
    <row r="178" spans="1:8" s="24" customFormat="1" ht="51">
      <c r="A178" s="17">
        <f t="shared" si="2"/>
        <v>170</v>
      </c>
      <c r="B178" s="18" t="s">
        <v>812</v>
      </c>
      <c r="C178" s="19">
        <v>13</v>
      </c>
      <c r="D178" s="20" t="s">
        <v>521</v>
      </c>
      <c r="E178" s="25" t="s">
        <v>217</v>
      </c>
      <c r="F178" s="105" t="s">
        <v>68</v>
      </c>
      <c r="G178" s="22"/>
      <c r="H178" s="23"/>
    </row>
    <row r="179" spans="1:8" s="38" customFormat="1" ht="140.25">
      <c r="A179" s="27">
        <f t="shared" si="2"/>
        <v>171</v>
      </c>
      <c r="B179" s="42" t="s">
        <v>196</v>
      </c>
      <c r="C179" s="48">
        <v>14</v>
      </c>
      <c r="D179" s="49" t="s">
        <v>522</v>
      </c>
      <c r="E179" s="45" t="s">
        <v>341</v>
      </c>
      <c r="F179" s="55" t="s">
        <v>338</v>
      </c>
      <c r="G179" s="37"/>
      <c r="H179" s="32"/>
    </row>
    <row r="180" spans="1:8" s="38" customFormat="1" ht="114.75">
      <c r="A180" s="27"/>
      <c r="B180" s="42"/>
      <c r="C180" s="48"/>
      <c r="D180" s="49"/>
      <c r="E180" s="45"/>
      <c r="F180" s="55" t="s">
        <v>337</v>
      </c>
      <c r="G180" s="37"/>
      <c r="H180" s="32"/>
    </row>
    <row r="181" spans="1:8" s="38" customFormat="1" ht="191.25">
      <c r="A181" s="27">
        <f>+A179+1</f>
        <v>172</v>
      </c>
      <c r="B181" s="42" t="s">
        <v>440</v>
      </c>
      <c r="C181" s="48">
        <v>14</v>
      </c>
      <c r="D181" s="49" t="s">
        <v>441</v>
      </c>
      <c r="E181" s="45" t="s">
        <v>0</v>
      </c>
      <c r="F181" s="55" t="s">
        <v>33</v>
      </c>
      <c r="G181" s="37"/>
      <c r="H181" s="32"/>
    </row>
    <row r="182" spans="1:8" s="38" customFormat="1" ht="140.25">
      <c r="A182" s="27">
        <f t="shared" si="2"/>
        <v>173</v>
      </c>
      <c r="B182" s="42" t="s">
        <v>196</v>
      </c>
      <c r="C182" s="48">
        <v>14</v>
      </c>
      <c r="D182" s="49" t="s">
        <v>520</v>
      </c>
      <c r="E182" s="46" t="s">
        <v>342</v>
      </c>
      <c r="F182" s="55" t="s">
        <v>820</v>
      </c>
      <c r="G182" s="37"/>
      <c r="H182" s="32"/>
    </row>
    <row r="183" spans="1:8" s="38" customFormat="1" ht="51">
      <c r="A183" s="27">
        <f t="shared" si="2"/>
        <v>174</v>
      </c>
      <c r="B183" s="42" t="s">
        <v>198</v>
      </c>
      <c r="C183" s="48">
        <v>14</v>
      </c>
      <c r="D183" s="49" t="s">
        <v>524</v>
      </c>
      <c r="E183" s="45" t="s">
        <v>199</v>
      </c>
      <c r="F183" s="55" t="s">
        <v>33</v>
      </c>
      <c r="G183" s="37"/>
      <c r="H183" s="32"/>
    </row>
    <row r="184" spans="1:8" s="38" customFormat="1" ht="191.25">
      <c r="A184" s="27">
        <f t="shared" si="2"/>
        <v>175</v>
      </c>
      <c r="B184" s="42" t="s">
        <v>440</v>
      </c>
      <c r="C184" s="48">
        <v>14</v>
      </c>
      <c r="D184" s="49" t="s">
        <v>442</v>
      </c>
      <c r="E184" s="45" t="s">
        <v>224</v>
      </c>
      <c r="F184" s="55" t="s">
        <v>33</v>
      </c>
      <c r="G184" s="37"/>
      <c r="H184" s="32"/>
    </row>
    <row r="185" spans="1:8" s="38" customFormat="1" ht="102">
      <c r="A185" s="27">
        <f t="shared" si="2"/>
        <v>176</v>
      </c>
      <c r="B185" s="42" t="s">
        <v>440</v>
      </c>
      <c r="C185" s="48">
        <v>14</v>
      </c>
      <c r="D185" s="49" t="s">
        <v>442</v>
      </c>
      <c r="E185" s="45" t="s">
        <v>225</v>
      </c>
      <c r="F185" s="55" t="s">
        <v>141</v>
      </c>
      <c r="G185" s="37"/>
      <c r="H185" s="32"/>
    </row>
    <row r="186" spans="1:8" s="38" customFormat="1" ht="51">
      <c r="A186" s="27">
        <f t="shared" si="2"/>
        <v>177</v>
      </c>
      <c r="B186" s="42" t="s">
        <v>257</v>
      </c>
      <c r="C186" s="48">
        <v>15</v>
      </c>
      <c r="D186" s="49" t="s">
        <v>526</v>
      </c>
      <c r="E186" s="52" t="s">
        <v>262</v>
      </c>
      <c r="F186" s="55" t="s">
        <v>33</v>
      </c>
      <c r="G186" s="37"/>
      <c r="H186" s="32"/>
    </row>
    <row r="187" spans="1:8" s="38" customFormat="1" ht="153">
      <c r="A187" s="27">
        <f t="shared" si="2"/>
        <v>178</v>
      </c>
      <c r="B187" s="42" t="s">
        <v>198</v>
      </c>
      <c r="C187" s="48">
        <v>15</v>
      </c>
      <c r="D187" s="49" t="s">
        <v>525</v>
      </c>
      <c r="E187" s="46" t="s">
        <v>200</v>
      </c>
      <c r="F187" s="55" t="s">
        <v>690</v>
      </c>
      <c r="G187" s="37"/>
      <c r="H187" s="32"/>
    </row>
    <row r="188" spans="1:8" s="38" customFormat="1" ht="38.25">
      <c r="A188" s="27">
        <f t="shared" si="2"/>
        <v>179</v>
      </c>
      <c r="B188" s="42" t="s">
        <v>383</v>
      </c>
      <c r="C188" s="48">
        <v>15</v>
      </c>
      <c r="D188" s="103" t="s">
        <v>27</v>
      </c>
      <c r="E188" s="59" t="s">
        <v>226</v>
      </c>
      <c r="F188" s="55" t="s">
        <v>33</v>
      </c>
      <c r="G188" s="37"/>
      <c r="H188" s="32"/>
    </row>
    <row r="189" spans="1:8" s="38" customFormat="1" ht="51">
      <c r="A189" s="27">
        <f t="shared" si="2"/>
        <v>180</v>
      </c>
      <c r="B189" s="42" t="s">
        <v>198</v>
      </c>
      <c r="C189" s="48">
        <v>16</v>
      </c>
      <c r="D189" s="49" t="s">
        <v>28</v>
      </c>
      <c r="E189" s="46" t="s">
        <v>201</v>
      </c>
      <c r="F189" s="55" t="s">
        <v>142</v>
      </c>
      <c r="G189" s="37"/>
      <c r="H189" s="32"/>
    </row>
    <row r="190" spans="1:8" s="38" customFormat="1" ht="38.25">
      <c r="A190" s="27">
        <f t="shared" si="2"/>
        <v>181</v>
      </c>
      <c r="B190" s="42" t="s">
        <v>196</v>
      </c>
      <c r="C190" s="48">
        <v>16</v>
      </c>
      <c r="D190" s="49" t="s">
        <v>28</v>
      </c>
      <c r="E190" s="46" t="s">
        <v>343</v>
      </c>
      <c r="F190" s="55" t="s">
        <v>101</v>
      </c>
      <c r="G190" s="37"/>
      <c r="H190" s="32"/>
    </row>
    <row r="191" spans="1:8" s="38" customFormat="1" ht="51">
      <c r="A191" s="27">
        <f t="shared" si="2"/>
        <v>182</v>
      </c>
      <c r="B191" s="42" t="s">
        <v>383</v>
      </c>
      <c r="C191" s="48">
        <v>16</v>
      </c>
      <c r="D191" s="103" t="s">
        <v>28</v>
      </c>
      <c r="E191" s="59" t="s">
        <v>29</v>
      </c>
      <c r="F191" s="55" t="s">
        <v>457</v>
      </c>
      <c r="G191" s="37"/>
      <c r="H191" s="32"/>
    </row>
    <row r="192" spans="1:8" s="38" customFormat="1" ht="76.5">
      <c r="A192" s="27">
        <f t="shared" si="2"/>
        <v>183</v>
      </c>
      <c r="B192" s="42" t="s">
        <v>196</v>
      </c>
      <c r="C192" s="48">
        <v>16</v>
      </c>
      <c r="D192" s="49" t="s">
        <v>527</v>
      </c>
      <c r="E192" s="52" t="s">
        <v>344</v>
      </c>
      <c r="F192" s="55" t="s">
        <v>456</v>
      </c>
      <c r="G192" s="37"/>
      <c r="H192" s="32"/>
    </row>
    <row r="193" spans="1:8" s="38" customFormat="1" ht="51">
      <c r="A193" s="27">
        <f t="shared" si="2"/>
        <v>184</v>
      </c>
      <c r="B193" s="42" t="s">
        <v>257</v>
      </c>
      <c r="C193" s="48">
        <v>16</v>
      </c>
      <c r="D193" s="49" t="s">
        <v>528</v>
      </c>
      <c r="E193" s="46" t="s">
        <v>263</v>
      </c>
      <c r="F193" s="55" t="s">
        <v>458</v>
      </c>
      <c r="G193" s="37"/>
      <c r="H193" s="32"/>
    </row>
    <row r="194" spans="1:8" s="38" customFormat="1" ht="38.25">
      <c r="A194" s="27">
        <f t="shared" si="2"/>
        <v>185</v>
      </c>
      <c r="B194" s="42" t="s">
        <v>564</v>
      </c>
      <c r="C194" s="48">
        <v>16</v>
      </c>
      <c r="D194" s="49" t="s">
        <v>528</v>
      </c>
      <c r="E194" s="46" t="s">
        <v>568</v>
      </c>
      <c r="F194" s="55" t="s">
        <v>458</v>
      </c>
      <c r="G194" s="37"/>
      <c r="H194" s="32"/>
    </row>
    <row r="195" spans="1:8" s="38" customFormat="1" ht="38.25">
      <c r="A195" s="27">
        <f t="shared" si="2"/>
        <v>186</v>
      </c>
      <c r="B195" s="42" t="s">
        <v>196</v>
      </c>
      <c r="C195" s="48">
        <v>17</v>
      </c>
      <c r="D195" s="49" t="s">
        <v>529</v>
      </c>
      <c r="E195" s="45" t="s">
        <v>346</v>
      </c>
      <c r="F195" s="55" t="s">
        <v>459</v>
      </c>
      <c r="G195" s="37"/>
      <c r="H195" s="32"/>
    </row>
    <row r="196" spans="1:8" s="38" customFormat="1" ht="38.25">
      <c r="A196" s="27">
        <f t="shared" si="2"/>
        <v>187</v>
      </c>
      <c r="B196" s="42" t="s">
        <v>196</v>
      </c>
      <c r="C196" s="48">
        <v>17</v>
      </c>
      <c r="D196" s="49" t="s">
        <v>528</v>
      </c>
      <c r="E196" s="45" t="s">
        <v>345</v>
      </c>
      <c r="F196" s="55" t="s">
        <v>458</v>
      </c>
      <c r="G196" s="37"/>
      <c r="H196" s="32"/>
    </row>
    <row r="197" spans="1:8" s="38" customFormat="1" ht="25.5">
      <c r="A197" s="27">
        <f t="shared" si="2"/>
        <v>188</v>
      </c>
      <c r="B197" s="42" t="s">
        <v>367</v>
      </c>
      <c r="C197" s="60">
        <v>17</v>
      </c>
      <c r="D197" s="61" t="s">
        <v>528</v>
      </c>
      <c r="E197" s="45" t="s">
        <v>368</v>
      </c>
      <c r="F197" s="55" t="s">
        <v>458</v>
      </c>
      <c r="G197" s="37"/>
      <c r="H197" s="32"/>
    </row>
    <row r="198" spans="1:8" s="38" customFormat="1" ht="76.5">
      <c r="A198" s="27">
        <f t="shared" si="2"/>
        <v>189</v>
      </c>
      <c r="B198" s="42" t="s">
        <v>440</v>
      </c>
      <c r="C198" s="48">
        <v>17</v>
      </c>
      <c r="D198" s="49" t="s">
        <v>443</v>
      </c>
      <c r="E198" s="46" t="s">
        <v>444</v>
      </c>
      <c r="F198" s="55" t="s">
        <v>460</v>
      </c>
      <c r="G198" s="37"/>
      <c r="H198" s="32"/>
    </row>
    <row r="199" spans="1:8" s="38" customFormat="1" ht="25.5">
      <c r="A199" s="27">
        <f t="shared" si="2"/>
        <v>190</v>
      </c>
      <c r="B199" s="42" t="s">
        <v>383</v>
      </c>
      <c r="C199" s="48">
        <v>17</v>
      </c>
      <c r="D199" s="103" t="s">
        <v>30</v>
      </c>
      <c r="E199" s="50" t="s">
        <v>31</v>
      </c>
      <c r="F199" s="55" t="s">
        <v>204</v>
      </c>
      <c r="G199" s="37"/>
      <c r="H199" s="32"/>
    </row>
    <row r="200" spans="1:8" s="38" customFormat="1" ht="38.25">
      <c r="A200" s="27">
        <f t="shared" si="2"/>
        <v>191</v>
      </c>
      <c r="B200" s="42" t="s">
        <v>196</v>
      </c>
      <c r="C200" s="48">
        <v>17</v>
      </c>
      <c r="D200" s="49" t="s">
        <v>530</v>
      </c>
      <c r="E200" s="45" t="s">
        <v>349</v>
      </c>
      <c r="F200" s="55" t="s">
        <v>33</v>
      </c>
      <c r="G200" s="37"/>
      <c r="H200" s="32"/>
    </row>
    <row r="201" spans="1:8" s="38" customFormat="1" ht="51">
      <c r="A201" s="27">
        <f t="shared" si="2"/>
        <v>192</v>
      </c>
      <c r="B201" s="42" t="s">
        <v>198</v>
      </c>
      <c r="C201" s="48">
        <v>17</v>
      </c>
      <c r="D201" s="49" t="s">
        <v>531</v>
      </c>
      <c r="E201" s="46" t="s">
        <v>202</v>
      </c>
      <c r="F201" s="55" t="s">
        <v>461</v>
      </c>
      <c r="G201" s="37"/>
      <c r="H201" s="32"/>
    </row>
    <row r="202" spans="1:8" s="38" customFormat="1" ht="38.25">
      <c r="A202" s="27">
        <f t="shared" si="2"/>
        <v>193</v>
      </c>
      <c r="B202" s="42" t="s">
        <v>438</v>
      </c>
      <c r="C202" s="48">
        <v>17</v>
      </c>
      <c r="D202" s="49" t="s">
        <v>533</v>
      </c>
      <c r="E202" s="46" t="s">
        <v>227</v>
      </c>
      <c r="F202" s="55" t="s">
        <v>48</v>
      </c>
      <c r="G202" s="37"/>
      <c r="H202" s="32"/>
    </row>
    <row r="203" spans="1:8" s="38" customFormat="1" ht="63.75">
      <c r="A203" s="27">
        <f aca="true" t="shared" si="3" ref="A203:A267">+A202+1</f>
        <v>194</v>
      </c>
      <c r="B203" s="42" t="s">
        <v>198</v>
      </c>
      <c r="C203" s="48">
        <v>18</v>
      </c>
      <c r="D203" s="49" t="s">
        <v>534</v>
      </c>
      <c r="E203" s="52" t="s">
        <v>475</v>
      </c>
      <c r="F203" s="55" t="s">
        <v>399</v>
      </c>
      <c r="G203" s="37"/>
      <c r="H203" s="32"/>
    </row>
    <row r="204" spans="1:8" s="38" customFormat="1" ht="89.25">
      <c r="A204" s="27">
        <f t="shared" si="3"/>
        <v>195</v>
      </c>
      <c r="B204" s="42" t="s">
        <v>196</v>
      </c>
      <c r="C204" s="56">
        <v>18</v>
      </c>
      <c r="D204" s="48" t="s">
        <v>534</v>
      </c>
      <c r="E204" s="52" t="s">
        <v>350</v>
      </c>
      <c r="F204" s="55" t="s">
        <v>462</v>
      </c>
      <c r="G204" s="37"/>
      <c r="H204" s="32"/>
    </row>
    <row r="205" spans="1:8" s="38" customFormat="1" ht="51">
      <c r="A205" s="27">
        <f t="shared" si="3"/>
        <v>196</v>
      </c>
      <c r="B205" s="42" t="s">
        <v>196</v>
      </c>
      <c r="C205" s="56">
        <v>18</v>
      </c>
      <c r="D205" s="48" t="s">
        <v>534</v>
      </c>
      <c r="E205" s="52" t="s">
        <v>351</v>
      </c>
      <c r="F205" s="55" t="s">
        <v>463</v>
      </c>
      <c r="G205" s="37"/>
      <c r="H205" s="32"/>
    </row>
    <row r="206" spans="1:8" s="38" customFormat="1" ht="102">
      <c r="A206" s="27">
        <f t="shared" si="3"/>
        <v>197</v>
      </c>
      <c r="B206" s="42" t="s">
        <v>198</v>
      </c>
      <c r="C206" s="48">
        <v>18</v>
      </c>
      <c r="D206" s="49" t="s">
        <v>447</v>
      </c>
      <c r="E206" s="46" t="s">
        <v>555</v>
      </c>
      <c r="F206" s="55" t="s">
        <v>464</v>
      </c>
      <c r="G206" s="37"/>
      <c r="H206" s="32"/>
    </row>
    <row r="207" spans="1:8" s="38" customFormat="1" ht="51">
      <c r="A207" s="27">
        <f t="shared" si="3"/>
        <v>198</v>
      </c>
      <c r="B207" s="42" t="s">
        <v>440</v>
      </c>
      <c r="C207" s="56">
        <v>18</v>
      </c>
      <c r="D207" s="48" t="s">
        <v>447</v>
      </c>
      <c r="E207" s="92" t="s">
        <v>448</v>
      </c>
      <c r="F207" s="55" t="s">
        <v>465</v>
      </c>
      <c r="G207" s="37"/>
      <c r="H207" s="32"/>
    </row>
    <row r="208" spans="1:8" s="38" customFormat="1" ht="38.25">
      <c r="A208" s="27">
        <f t="shared" si="3"/>
        <v>199</v>
      </c>
      <c r="B208" s="42" t="s">
        <v>373</v>
      </c>
      <c r="C208" s="53">
        <v>19</v>
      </c>
      <c r="D208" s="53">
        <v>5</v>
      </c>
      <c r="E208" s="46" t="s">
        <v>380</v>
      </c>
      <c r="F208" s="55" t="s">
        <v>822</v>
      </c>
      <c r="G208" s="37"/>
      <c r="H208" s="32"/>
    </row>
    <row r="209" spans="1:8" s="38" customFormat="1" ht="25.5">
      <c r="A209" s="27">
        <f t="shared" si="3"/>
        <v>200</v>
      </c>
      <c r="B209" s="42" t="s">
        <v>300</v>
      </c>
      <c r="C209" s="56">
        <v>21</v>
      </c>
      <c r="D209" s="56">
        <v>6</v>
      </c>
      <c r="E209" s="45" t="s">
        <v>83</v>
      </c>
      <c r="F209" s="55" t="s">
        <v>821</v>
      </c>
      <c r="G209" s="37"/>
      <c r="H209" s="32"/>
    </row>
    <row r="210" spans="1:8" s="38" customFormat="1" ht="25.5">
      <c r="A210" s="27">
        <f t="shared" si="3"/>
        <v>201</v>
      </c>
      <c r="B210" s="42" t="s">
        <v>257</v>
      </c>
      <c r="C210" s="48">
        <v>21</v>
      </c>
      <c r="D210" s="48">
        <v>21</v>
      </c>
      <c r="E210" s="45" t="s">
        <v>266</v>
      </c>
      <c r="F210" s="55" t="s">
        <v>129</v>
      </c>
      <c r="G210" s="37"/>
      <c r="H210" s="32"/>
    </row>
    <row r="211" spans="1:8" s="38" customFormat="1" ht="38.25">
      <c r="A211" s="27">
        <f t="shared" si="3"/>
        <v>202</v>
      </c>
      <c r="B211" s="42" t="s">
        <v>515</v>
      </c>
      <c r="C211" s="48">
        <v>21</v>
      </c>
      <c r="D211" s="81">
        <v>25</v>
      </c>
      <c r="E211" s="45" t="s">
        <v>517</v>
      </c>
      <c r="F211" s="55" t="s">
        <v>823</v>
      </c>
      <c r="G211" s="37"/>
      <c r="H211" s="32"/>
    </row>
    <row r="212" spans="1:8" s="38" customFormat="1" ht="25.5">
      <c r="A212" s="27">
        <f t="shared" si="3"/>
        <v>203</v>
      </c>
      <c r="B212" s="42" t="s">
        <v>373</v>
      </c>
      <c r="C212" s="53">
        <v>22</v>
      </c>
      <c r="D212" s="53">
        <v>9</v>
      </c>
      <c r="E212" s="46" t="s">
        <v>472</v>
      </c>
      <c r="F212" s="55" t="s">
        <v>205</v>
      </c>
      <c r="G212" s="37"/>
      <c r="H212" s="32"/>
    </row>
    <row r="213" spans="1:8" s="38" customFormat="1" ht="140.25">
      <c r="A213" s="27">
        <f t="shared" si="3"/>
        <v>204</v>
      </c>
      <c r="B213" s="42" t="s">
        <v>116</v>
      </c>
      <c r="C213" s="48">
        <v>22</v>
      </c>
      <c r="D213" s="49">
        <v>31</v>
      </c>
      <c r="E213" s="74" t="s">
        <v>228</v>
      </c>
      <c r="F213" s="55" t="s">
        <v>319</v>
      </c>
      <c r="G213" s="37"/>
      <c r="H213" s="32"/>
    </row>
    <row r="214" spans="1:8" s="38" customFormat="1" ht="25.5">
      <c r="A214" s="27">
        <f t="shared" si="3"/>
        <v>205</v>
      </c>
      <c r="B214" s="42" t="s">
        <v>116</v>
      </c>
      <c r="C214" s="48">
        <v>23</v>
      </c>
      <c r="D214" s="49">
        <v>2</v>
      </c>
      <c r="E214" s="74" t="s">
        <v>119</v>
      </c>
      <c r="F214" s="55" t="s">
        <v>33</v>
      </c>
      <c r="G214" s="37"/>
      <c r="H214" s="32"/>
    </row>
    <row r="215" spans="1:8" s="24" customFormat="1" ht="63.75">
      <c r="A215" s="17">
        <f t="shared" si="3"/>
        <v>206</v>
      </c>
      <c r="B215" s="18" t="s">
        <v>373</v>
      </c>
      <c r="C215" s="112">
        <v>23</v>
      </c>
      <c r="D215" s="112">
        <v>1</v>
      </c>
      <c r="E215" s="25" t="s">
        <v>473</v>
      </c>
      <c r="F215" s="105" t="s">
        <v>662</v>
      </c>
      <c r="G215" s="22"/>
      <c r="H215" s="23"/>
    </row>
    <row r="216" spans="1:8" s="38" customFormat="1" ht="38.25">
      <c r="A216" s="27">
        <f t="shared" si="3"/>
        <v>207</v>
      </c>
      <c r="B216" s="42" t="s">
        <v>196</v>
      </c>
      <c r="C216" s="56">
        <v>24</v>
      </c>
      <c r="D216" s="56">
        <v>3</v>
      </c>
      <c r="E216" s="59" t="s">
        <v>353</v>
      </c>
      <c r="F216" s="55" t="s">
        <v>320</v>
      </c>
      <c r="G216" s="37"/>
      <c r="H216" s="32"/>
    </row>
    <row r="217" spans="1:8" s="38" customFormat="1" ht="51">
      <c r="A217" s="27">
        <f t="shared" si="3"/>
        <v>208</v>
      </c>
      <c r="B217" s="42" t="s">
        <v>198</v>
      </c>
      <c r="C217" s="48">
        <v>24</v>
      </c>
      <c r="D217" s="49">
        <v>28</v>
      </c>
      <c r="E217" s="46" t="s">
        <v>556</v>
      </c>
      <c r="F217" s="55" t="s">
        <v>321</v>
      </c>
      <c r="G217" s="37"/>
      <c r="H217" s="32"/>
    </row>
    <row r="218" spans="1:8" s="38" customFormat="1" ht="25.5">
      <c r="A218" s="27">
        <f t="shared" si="3"/>
        <v>209</v>
      </c>
      <c r="B218" s="42" t="s">
        <v>116</v>
      </c>
      <c r="C218" s="48">
        <v>24</v>
      </c>
      <c r="D218" s="49">
        <v>28</v>
      </c>
      <c r="E218" s="74" t="s">
        <v>120</v>
      </c>
      <c r="F218" s="55" t="s">
        <v>33</v>
      </c>
      <c r="G218" s="37"/>
      <c r="H218" s="32"/>
    </row>
    <row r="219" spans="1:8" s="38" customFormat="1" ht="102">
      <c r="A219" s="27">
        <f t="shared" si="3"/>
        <v>210</v>
      </c>
      <c r="B219" s="42" t="s">
        <v>198</v>
      </c>
      <c r="C219" s="48">
        <v>24</v>
      </c>
      <c r="D219" s="49">
        <v>32</v>
      </c>
      <c r="E219" s="52" t="s">
        <v>558</v>
      </c>
      <c r="F219" s="55" t="s">
        <v>239</v>
      </c>
      <c r="G219" s="37"/>
      <c r="H219" s="32"/>
    </row>
    <row r="220" spans="1:8" s="38" customFormat="1" ht="102">
      <c r="A220" s="27">
        <f t="shared" si="3"/>
        <v>211</v>
      </c>
      <c r="B220" s="42" t="s">
        <v>198</v>
      </c>
      <c r="C220" s="48">
        <v>24</v>
      </c>
      <c r="D220" s="49">
        <v>33</v>
      </c>
      <c r="E220" s="46" t="s">
        <v>557</v>
      </c>
      <c r="F220" s="55" t="s">
        <v>322</v>
      </c>
      <c r="G220" s="37"/>
      <c r="H220" s="32"/>
    </row>
    <row r="221" spans="1:8" s="38" customFormat="1" ht="153">
      <c r="A221" s="27">
        <f t="shared" si="3"/>
        <v>212</v>
      </c>
      <c r="B221" s="42" t="s">
        <v>198</v>
      </c>
      <c r="C221" s="48">
        <v>25</v>
      </c>
      <c r="D221" s="49">
        <v>12</v>
      </c>
      <c r="E221" s="52" t="s">
        <v>869</v>
      </c>
      <c r="F221" s="55" t="s">
        <v>323</v>
      </c>
      <c r="G221" s="37"/>
      <c r="H221" s="32"/>
    </row>
    <row r="222" spans="1:8" s="38" customFormat="1" ht="25.5">
      <c r="A222" s="27">
        <f t="shared" si="3"/>
        <v>213</v>
      </c>
      <c r="B222" s="42" t="s">
        <v>515</v>
      </c>
      <c r="C222" s="48">
        <v>27</v>
      </c>
      <c r="D222" s="81">
        <v>36</v>
      </c>
      <c r="E222" s="45" t="s">
        <v>785</v>
      </c>
      <c r="F222" s="55" t="s">
        <v>240</v>
      </c>
      <c r="G222" s="37"/>
      <c r="H222" s="32"/>
    </row>
    <row r="223" spans="1:8" s="38" customFormat="1" ht="38.25">
      <c r="A223" s="27">
        <f t="shared" si="3"/>
        <v>214</v>
      </c>
      <c r="B223" s="42" t="s">
        <v>440</v>
      </c>
      <c r="C223" s="48">
        <v>25</v>
      </c>
      <c r="D223" s="49">
        <v>26</v>
      </c>
      <c r="E223" s="52" t="s">
        <v>449</v>
      </c>
      <c r="F223" s="55" t="s">
        <v>824</v>
      </c>
      <c r="G223" s="37"/>
      <c r="H223" s="32"/>
    </row>
    <row r="224" spans="1:8" s="38" customFormat="1" ht="38.25">
      <c r="A224" s="27">
        <f t="shared" si="3"/>
        <v>215</v>
      </c>
      <c r="B224" s="42" t="s">
        <v>367</v>
      </c>
      <c r="C224" s="60">
        <v>25</v>
      </c>
      <c r="D224" s="61">
        <v>32</v>
      </c>
      <c r="E224" s="45" t="s">
        <v>370</v>
      </c>
      <c r="F224" s="55" t="s">
        <v>241</v>
      </c>
      <c r="G224" s="37"/>
      <c r="H224" s="32"/>
    </row>
    <row r="225" spans="1:8" s="38" customFormat="1" ht="63.75">
      <c r="A225" s="27">
        <f t="shared" si="3"/>
        <v>216</v>
      </c>
      <c r="B225" s="42" t="s">
        <v>383</v>
      </c>
      <c r="C225" s="48">
        <v>25</v>
      </c>
      <c r="D225" s="49">
        <v>44</v>
      </c>
      <c r="E225" s="113" t="s">
        <v>32</v>
      </c>
      <c r="F225" s="55" t="s">
        <v>324</v>
      </c>
      <c r="G225" s="37"/>
      <c r="H225" s="32"/>
    </row>
    <row r="226" spans="1:8" s="38" customFormat="1" ht="25.5">
      <c r="A226" s="27">
        <f t="shared" si="3"/>
        <v>217</v>
      </c>
      <c r="B226" s="42" t="s">
        <v>515</v>
      </c>
      <c r="C226" s="48">
        <v>26</v>
      </c>
      <c r="D226" s="81">
        <v>8</v>
      </c>
      <c r="E226" s="45" t="s">
        <v>229</v>
      </c>
      <c r="F226" s="55" t="s">
        <v>325</v>
      </c>
      <c r="G226" s="37"/>
      <c r="H226" s="32"/>
    </row>
    <row r="227" spans="1:8" s="38" customFormat="1" ht="213.75" customHeight="1">
      <c r="A227" s="27">
        <f t="shared" si="3"/>
        <v>218</v>
      </c>
      <c r="B227" s="42" t="s">
        <v>812</v>
      </c>
      <c r="C227" s="56">
        <v>26</v>
      </c>
      <c r="D227" s="56">
        <v>23</v>
      </c>
      <c r="E227" s="52" t="s">
        <v>788</v>
      </c>
      <c r="F227" s="55" t="s">
        <v>326</v>
      </c>
      <c r="G227" s="37"/>
      <c r="H227" s="32"/>
    </row>
    <row r="228" spans="1:8" s="38" customFormat="1" ht="51">
      <c r="A228" s="27">
        <f t="shared" si="3"/>
        <v>219</v>
      </c>
      <c r="B228" s="42" t="s">
        <v>198</v>
      </c>
      <c r="C228" s="48">
        <v>26</v>
      </c>
      <c r="D228" s="49">
        <v>34</v>
      </c>
      <c r="E228" s="46" t="s">
        <v>559</v>
      </c>
      <c r="F228" s="55" t="s">
        <v>327</v>
      </c>
      <c r="G228" s="37"/>
      <c r="H228" s="32"/>
    </row>
    <row r="229" spans="1:8" s="38" customFormat="1" ht="114.75">
      <c r="A229" s="27">
        <f t="shared" si="3"/>
        <v>220</v>
      </c>
      <c r="B229" s="42" t="s">
        <v>198</v>
      </c>
      <c r="C229" s="48">
        <v>26</v>
      </c>
      <c r="D229" s="49">
        <v>39</v>
      </c>
      <c r="E229" s="52" t="s">
        <v>242</v>
      </c>
      <c r="F229" s="55" t="s">
        <v>653</v>
      </c>
      <c r="G229" s="37"/>
      <c r="H229" s="32"/>
    </row>
    <row r="230" spans="1:8" s="38" customFormat="1" ht="38.25">
      <c r="A230" s="27">
        <f t="shared" si="3"/>
        <v>221</v>
      </c>
      <c r="B230" s="42" t="s">
        <v>440</v>
      </c>
      <c r="C230" s="48">
        <v>27</v>
      </c>
      <c r="D230" s="49">
        <v>19</v>
      </c>
      <c r="E230" s="46" t="s">
        <v>450</v>
      </c>
      <c r="F230" s="55" t="s">
        <v>46</v>
      </c>
      <c r="G230" s="37"/>
      <c r="H230" s="32"/>
    </row>
    <row r="231" spans="1:8" s="38" customFormat="1" ht="25.5">
      <c r="A231" s="27">
        <f t="shared" si="3"/>
        <v>222</v>
      </c>
      <c r="B231" s="42" t="s">
        <v>564</v>
      </c>
      <c r="C231" s="56">
        <v>27</v>
      </c>
      <c r="D231" s="56">
        <v>22</v>
      </c>
      <c r="E231" s="45" t="s">
        <v>572</v>
      </c>
      <c r="F231" s="55" t="s">
        <v>64</v>
      </c>
      <c r="G231" s="37"/>
      <c r="H231" s="32"/>
    </row>
    <row r="232" spans="1:8" s="38" customFormat="1" ht="25.5">
      <c r="A232" s="27">
        <f t="shared" si="3"/>
        <v>223</v>
      </c>
      <c r="B232" s="42" t="s">
        <v>367</v>
      </c>
      <c r="C232" s="60">
        <v>27</v>
      </c>
      <c r="D232" s="61">
        <v>22</v>
      </c>
      <c r="E232" s="52" t="s">
        <v>371</v>
      </c>
      <c r="F232" s="55" t="s">
        <v>64</v>
      </c>
      <c r="G232" s="37"/>
      <c r="H232" s="32"/>
    </row>
    <row r="233" spans="1:8" s="38" customFormat="1" ht="25.5">
      <c r="A233" s="27">
        <f t="shared" si="3"/>
        <v>224</v>
      </c>
      <c r="B233" s="42" t="s">
        <v>257</v>
      </c>
      <c r="C233" s="56">
        <v>27</v>
      </c>
      <c r="D233" s="56">
        <v>22</v>
      </c>
      <c r="E233" s="52" t="s">
        <v>267</v>
      </c>
      <c r="F233" s="55" t="s">
        <v>64</v>
      </c>
      <c r="G233" s="37"/>
      <c r="H233" s="32"/>
    </row>
    <row r="234" spans="1:8" s="38" customFormat="1" ht="51">
      <c r="A234" s="27">
        <f t="shared" si="3"/>
        <v>225</v>
      </c>
      <c r="B234" s="42" t="s">
        <v>383</v>
      </c>
      <c r="C234" s="48">
        <v>27</v>
      </c>
      <c r="D234" s="49">
        <v>27</v>
      </c>
      <c r="E234" s="59" t="s">
        <v>535</v>
      </c>
      <c r="F234" s="55" t="s">
        <v>47</v>
      </c>
      <c r="G234" s="37"/>
      <c r="H234" s="32"/>
    </row>
    <row r="235" spans="1:8" s="38" customFormat="1" ht="25.5">
      <c r="A235" s="27">
        <f t="shared" si="3"/>
        <v>226</v>
      </c>
      <c r="B235" s="42" t="s">
        <v>300</v>
      </c>
      <c r="C235" s="56">
        <v>28</v>
      </c>
      <c r="D235" s="77">
        <v>5</v>
      </c>
      <c r="E235" s="59" t="s">
        <v>87</v>
      </c>
      <c r="F235" s="55" t="s">
        <v>33</v>
      </c>
      <c r="G235" s="37"/>
      <c r="H235" s="32"/>
    </row>
    <row r="236" spans="1:8" s="38" customFormat="1" ht="76.5">
      <c r="A236" s="27">
        <f t="shared" si="3"/>
        <v>227</v>
      </c>
      <c r="B236" s="42" t="s">
        <v>383</v>
      </c>
      <c r="C236" s="56">
        <v>28</v>
      </c>
      <c r="D236" s="56">
        <v>5</v>
      </c>
      <c r="E236" s="50" t="s">
        <v>536</v>
      </c>
      <c r="F236" s="55" t="s">
        <v>328</v>
      </c>
      <c r="G236" s="37"/>
      <c r="H236" s="32"/>
    </row>
    <row r="237" spans="1:8" s="38" customFormat="1" ht="38.25">
      <c r="A237" s="27">
        <f t="shared" si="3"/>
        <v>228</v>
      </c>
      <c r="B237" s="42" t="s">
        <v>196</v>
      </c>
      <c r="C237" s="56">
        <v>28</v>
      </c>
      <c r="D237" s="56">
        <v>25</v>
      </c>
      <c r="E237" s="50" t="s">
        <v>355</v>
      </c>
      <c r="F237" s="55" t="s">
        <v>329</v>
      </c>
      <c r="G237" s="37"/>
      <c r="H237" s="32"/>
    </row>
    <row r="238" spans="1:8" s="24" customFormat="1" ht="51">
      <c r="A238" s="17">
        <f t="shared" si="3"/>
        <v>229</v>
      </c>
      <c r="B238" s="18" t="s">
        <v>198</v>
      </c>
      <c r="C238" s="19">
        <v>28</v>
      </c>
      <c r="D238" s="20">
        <v>41</v>
      </c>
      <c r="E238" s="26" t="s">
        <v>561</v>
      </c>
      <c r="F238" s="105" t="s">
        <v>5</v>
      </c>
      <c r="G238" s="22"/>
      <c r="H238" s="23"/>
    </row>
    <row r="239" spans="1:8" s="38" customFormat="1" ht="51">
      <c r="A239" s="27">
        <f t="shared" si="3"/>
        <v>230</v>
      </c>
      <c r="B239" s="42" t="s">
        <v>196</v>
      </c>
      <c r="C239" s="56">
        <v>29</v>
      </c>
      <c r="D239" s="56">
        <v>20</v>
      </c>
      <c r="E239" s="59" t="s">
        <v>356</v>
      </c>
      <c r="F239" s="55" t="s">
        <v>33</v>
      </c>
      <c r="G239" s="37"/>
      <c r="H239" s="32"/>
    </row>
    <row r="240" spans="1:8" s="38" customFormat="1" ht="38.25">
      <c r="A240" s="27">
        <f t="shared" si="3"/>
        <v>231</v>
      </c>
      <c r="B240" s="42" t="s">
        <v>196</v>
      </c>
      <c r="C240" s="56">
        <v>29</v>
      </c>
      <c r="D240" s="56">
        <v>29</v>
      </c>
      <c r="E240" s="50" t="s">
        <v>357</v>
      </c>
      <c r="F240" s="55" t="s">
        <v>33</v>
      </c>
      <c r="G240" s="37"/>
      <c r="H240" s="32"/>
    </row>
    <row r="241" spans="1:8" s="38" customFormat="1" ht="38.25">
      <c r="A241" s="27">
        <f t="shared" si="3"/>
        <v>232</v>
      </c>
      <c r="B241" s="42" t="s">
        <v>196</v>
      </c>
      <c r="C241" s="56">
        <v>29</v>
      </c>
      <c r="D241" s="56">
        <v>40</v>
      </c>
      <c r="E241" s="50" t="s">
        <v>358</v>
      </c>
      <c r="F241" s="55" t="s">
        <v>33</v>
      </c>
      <c r="G241" s="37"/>
      <c r="H241" s="32"/>
    </row>
    <row r="242" spans="1:8" s="24" customFormat="1" ht="102">
      <c r="A242" s="17">
        <f t="shared" si="3"/>
        <v>233</v>
      </c>
      <c r="B242" s="109" t="s">
        <v>812</v>
      </c>
      <c r="C242" s="110">
        <v>29</v>
      </c>
      <c r="D242" s="114">
        <v>43</v>
      </c>
      <c r="E242" s="115" t="s">
        <v>790</v>
      </c>
      <c r="F242" s="105" t="s">
        <v>68</v>
      </c>
      <c r="G242" s="22"/>
      <c r="H242" s="23"/>
    </row>
    <row r="243" spans="1:8" s="38" customFormat="1" ht="89.25">
      <c r="A243" s="27">
        <f t="shared" si="3"/>
        <v>234</v>
      </c>
      <c r="B243" s="33" t="s">
        <v>198</v>
      </c>
      <c r="C243" s="39">
        <v>29</v>
      </c>
      <c r="D243" s="40">
        <v>46</v>
      </c>
      <c r="E243" s="75" t="s">
        <v>562</v>
      </c>
      <c r="F243" s="55" t="s">
        <v>243</v>
      </c>
      <c r="G243" s="37"/>
      <c r="H243" s="32"/>
    </row>
    <row r="244" spans="1:8" s="24" customFormat="1" ht="38.25">
      <c r="A244" s="17">
        <f t="shared" si="3"/>
        <v>235</v>
      </c>
      <c r="B244" s="109" t="s">
        <v>196</v>
      </c>
      <c r="C244" s="110">
        <v>30</v>
      </c>
      <c r="D244" s="110">
        <v>1</v>
      </c>
      <c r="E244" s="116" t="s">
        <v>359</v>
      </c>
      <c r="F244" s="105" t="s">
        <v>68</v>
      </c>
      <c r="G244" s="22"/>
      <c r="H244" s="23"/>
    </row>
    <row r="245" spans="1:8" s="24" customFormat="1" ht="25.5">
      <c r="A245" s="17">
        <f t="shared" si="3"/>
        <v>236</v>
      </c>
      <c r="B245" s="109" t="s">
        <v>515</v>
      </c>
      <c r="C245" s="117">
        <v>30</v>
      </c>
      <c r="D245" s="118">
        <v>1</v>
      </c>
      <c r="E245" s="111" t="s">
        <v>230</v>
      </c>
      <c r="F245" s="105" t="s">
        <v>68</v>
      </c>
      <c r="G245" s="22"/>
      <c r="H245" s="23"/>
    </row>
    <row r="246" spans="1:8" s="38" customFormat="1" ht="12.75">
      <c r="A246" s="27">
        <f t="shared" si="3"/>
        <v>237</v>
      </c>
      <c r="B246" s="33" t="s">
        <v>812</v>
      </c>
      <c r="C246" s="71">
        <v>30</v>
      </c>
      <c r="D246" s="71">
        <v>4</v>
      </c>
      <c r="E246" s="68" t="s">
        <v>791</v>
      </c>
      <c r="F246" s="55" t="s">
        <v>331</v>
      </c>
      <c r="G246" s="37"/>
      <c r="H246" s="32"/>
    </row>
    <row r="247" spans="1:8" s="38" customFormat="1" ht="38.25">
      <c r="A247" s="27">
        <f t="shared" si="3"/>
        <v>238</v>
      </c>
      <c r="B247" s="33" t="s">
        <v>196</v>
      </c>
      <c r="C247" s="71">
        <v>30</v>
      </c>
      <c r="D247" s="71">
        <v>7</v>
      </c>
      <c r="E247" s="119" t="s">
        <v>360</v>
      </c>
      <c r="F247" s="55" t="s">
        <v>332</v>
      </c>
      <c r="G247" s="37"/>
      <c r="H247" s="32"/>
    </row>
    <row r="248" spans="1:8" s="38" customFormat="1" ht="12.75">
      <c r="A248" s="27">
        <f t="shared" si="3"/>
        <v>239</v>
      </c>
      <c r="B248" s="33" t="s">
        <v>812</v>
      </c>
      <c r="C248" s="71">
        <v>30</v>
      </c>
      <c r="D248" s="71">
        <v>7</v>
      </c>
      <c r="E248" s="68" t="s">
        <v>792</v>
      </c>
      <c r="F248" s="55" t="s">
        <v>33</v>
      </c>
      <c r="G248" s="37"/>
      <c r="H248" s="32"/>
    </row>
    <row r="249" spans="1:8" s="38" customFormat="1" ht="191.25">
      <c r="A249" s="27">
        <f t="shared" si="3"/>
        <v>240</v>
      </c>
      <c r="B249" s="33" t="s">
        <v>812</v>
      </c>
      <c r="C249" s="71">
        <v>30</v>
      </c>
      <c r="D249" s="71">
        <v>11</v>
      </c>
      <c r="E249" s="41" t="s">
        <v>793</v>
      </c>
      <c r="F249" s="55" t="s">
        <v>244</v>
      </c>
      <c r="G249" s="37"/>
      <c r="H249" s="32"/>
    </row>
    <row r="250" spans="1:8" s="38" customFormat="1" ht="25.5">
      <c r="A250" s="27">
        <f t="shared" si="3"/>
        <v>241</v>
      </c>
      <c r="B250" s="33" t="s">
        <v>812</v>
      </c>
      <c r="C250" s="71">
        <v>30</v>
      </c>
      <c r="D250" s="71">
        <v>14</v>
      </c>
      <c r="E250" s="68" t="s">
        <v>794</v>
      </c>
      <c r="F250" s="55" t="s">
        <v>333</v>
      </c>
      <c r="G250" s="37"/>
      <c r="H250" s="32"/>
    </row>
    <row r="251" spans="1:8" s="38" customFormat="1" ht="38.25">
      <c r="A251" s="27">
        <f t="shared" si="3"/>
        <v>242</v>
      </c>
      <c r="B251" s="33" t="s">
        <v>196</v>
      </c>
      <c r="C251" s="71">
        <v>30</v>
      </c>
      <c r="D251" s="71">
        <v>15</v>
      </c>
      <c r="E251" s="119" t="s">
        <v>361</v>
      </c>
      <c r="F251" s="55" t="s">
        <v>138</v>
      </c>
      <c r="G251" s="37"/>
      <c r="H251" s="32"/>
    </row>
    <row r="252" spans="1:8" s="38" customFormat="1" ht="51">
      <c r="A252" s="27">
        <f t="shared" si="3"/>
        <v>243</v>
      </c>
      <c r="B252" s="33" t="s">
        <v>812</v>
      </c>
      <c r="C252" s="71">
        <v>30</v>
      </c>
      <c r="D252" s="71">
        <v>17</v>
      </c>
      <c r="E252" s="68" t="s">
        <v>795</v>
      </c>
      <c r="F252" s="55" t="s">
        <v>334</v>
      </c>
      <c r="G252" s="37"/>
      <c r="H252" s="32"/>
    </row>
    <row r="253" spans="1:8" s="38" customFormat="1" ht="89.25">
      <c r="A253" s="27">
        <f t="shared" si="3"/>
        <v>244</v>
      </c>
      <c r="B253" s="33" t="s">
        <v>196</v>
      </c>
      <c r="C253" s="71">
        <v>30</v>
      </c>
      <c r="D253" s="71">
        <v>18</v>
      </c>
      <c r="E253" s="119" t="s">
        <v>856</v>
      </c>
      <c r="F253" s="55" t="s">
        <v>245</v>
      </c>
      <c r="G253" s="37"/>
      <c r="H253" s="32"/>
    </row>
    <row r="254" spans="1:8" s="38" customFormat="1" ht="25.5">
      <c r="A254" s="27">
        <f t="shared" si="3"/>
        <v>245</v>
      </c>
      <c r="B254" s="33" t="s">
        <v>812</v>
      </c>
      <c r="C254" s="71">
        <v>30</v>
      </c>
      <c r="D254" s="71">
        <v>26</v>
      </c>
      <c r="E254" s="41" t="s">
        <v>796</v>
      </c>
      <c r="F254" s="55" t="s">
        <v>246</v>
      </c>
      <c r="G254" s="37"/>
      <c r="H254" s="32"/>
    </row>
    <row r="255" spans="1:8" s="38" customFormat="1" ht="25.5">
      <c r="A255" s="27">
        <f t="shared" si="3"/>
        <v>246</v>
      </c>
      <c r="B255" s="33" t="s">
        <v>300</v>
      </c>
      <c r="C255" s="71">
        <v>31</v>
      </c>
      <c r="D255" s="71">
        <v>27</v>
      </c>
      <c r="E255" s="68" t="s">
        <v>89</v>
      </c>
      <c r="F255" s="55" t="s">
        <v>819</v>
      </c>
      <c r="G255" s="37"/>
      <c r="H255" s="32"/>
    </row>
    <row r="256" spans="1:8" s="58" customFormat="1" ht="140.25">
      <c r="A256" s="27">
        <f t="shared" si="3"/>
        <v>247</v>
      </c>
      <c r="B256" s="33" t="s">
        <v>196</v>
      </c>
      <c r="C256" s="151">
        <v>31</v>
      </c>
      <c r="D256" s="151">
        <v>1</v>
      </c>
      <c r="E256" s="119" t="s">
        <v>857</v>
      </c>
      <c r="F256" s="55" t="s">
        <v>691</v>
      </c>
      <c r="G256" s="57"/>
      <c r="H256" s="32"/>
    </row>
    <row r="257" spans="1:8" s="38" customFormat="1" ht="25.5">
      <c r="A257" s="27">
        <f t="shared" si="3"/>
        <v>248</v>
      </c>
      <c r="B257" s="33" t="s">
        <v>564</v>
      </c>
      <c r="C257" s="71">
        <v>31</v>
      </c>
      <c r="D257" s="71">
        <v>20</v>
      </c>
      <c r="E257" s="75" t="s">
        <v>575</v>
      </c>
      <c r="F257" s="55" t="s">
        <v>335</v>
      </c>
      <c r="G257" s="37"/>
      <c r="H257" s="32"/>
    </row>
    <row r="258" spans="1:8" s="24" customFormat="1" ht="25.5">
      <c r="A258" s="17">
        <f t="shared" si="3"/>
        <v>249</v>
      </c>
      <c r="B258" s="109" t="s">
        <v>812</v>
      </c>
      <c r="C258" s="110">
        <v>31</v>
      </c>
      <c r="D258" s="110">
        <v>22</v>
      </c>
      <c r="E258" s="111" t="s">
        <v>797</v>
      </c>
      <c r="F258" s="105" t="s">
        <v>68</v>
      </c>
      <c r="G258" s="22"/>
      <c r="H258" s="23"/>
    </row>
    <row r="259" spans="1:8" s="24" customFormat="1" ht="51">
      <c r="A259" s="17">
        <f t="shared" si="3"/>
        <v>250</v>
      </c>
      <c r="B259" s="109" t="s">
        <v>198</v>
      </c>
      <c r="C259" s="117">
        <v>31</v>
      </c>
      <c r="D259" s="123">
        <v>24</v>
      </c>
      <c r="E259" s="120" t="s">
        <v>563</v>
      </c>
      <c r="F259" s="105" t="s">
        <v>68</v>
      </c>
      <c r="G259" s="22"/>
      <c r="H259" s="23"/>
    </row>
    <row r="260" spans="1:8" s="24" customFormat="1" ht="51">
      <c r="A260" s="17">
        <f t="shared" si="3"/>
        <v>251</v>
      </c>
      <c r="B260" s="121" t="s">
        <v>196</v>
      </c>
      <c r="C260" s="110">
        <v>31</v>
      </c>
      <c r="D260" s="110">
        <v>26</v>
      </c>
      <c r="E260" s="122" t="s">
        <v>858</v>
      </c>
      <c r="F260" s="105" t="s">
        <v>68</v>
      </c>
      <c r="G260" s="22"/>
      <c r="H260" s="23"/>
    </row>
    <row r="261" spans="1:8" s="38" customFormat="1" ht="76.5">
      <c r="A261" s="27">
        <f t="shared" si="3"/>
        <v>252</v>
      </c>
      <c r="B261" s="33" t="s">
        <v>515</v>
      </c>
      <c r="C261" s="39">
        <v>31</v>
      </c>
      <c r="D261" s="124">
        <v>32</v>
      </c>
      <c r="E261" s="125" t="s">
        <v>231</v>
      </c>
      <c r="F261" s="55" t="s">
        <v>336</v>
      </c>
      <c r="G261" s="37"/>
      <c r="H261" s="32"/>
    </row>
    <row r="262" spans="1:8" s="24" customFormat="1" ht="12.75">
      <c r="A262" s="17">
        <f t="shared" si="3"/>
        <v>253</v>
      </c>
      <c r="B262" s="109" t="s">
        <v>812</v>
      </c>
      <c r="C262" s="110">
        <v>32</v>
      </c>
      <c r="D262" s="110">
        <v>4</v>
      </c>
      <c r="E262" s="111" t="s">
        <v>67</v>
      </c>
      <c r="F262" s="105" t="s">
        <v>68</v>
      </c>
      <c r="G262" s="22"/>
      <c r="H262" s="23"/>
    </row>
    <row r="263" spans="1:8" s="38" customFormat="1" ht="51">
      <c r="A263" s="27">
        <f t="shared" si="3"/>
        <v>254</v>
      </c>
      <c r="B263" s="33" t="s">
        <v>198</v>
      </c>
      <c r="C263" s="39">
        <v>32</v>
      </c>
      <c r="D263" s="40">
        <v>9</v>
      </c>
      <c r="E263" s="75" t="s">
        <v>576</v>
      </c>
      <c r="F263" s="55" t="s">
        <v>330</v>
      </c>
      <c r="G263" s="37"/>
      <c r="H263" s="32"/>
    </row>
    <row r="264" spans="1:8" s="38" customFormat="1" ht="12.75">
      <c r="A264" s="27">
        <f t="shared" si="3"/>
        <v>255</v>
      </c>
      <c r="B264" s="33" t="s">
        <v>300</v>
      </c>
      <c r="C264" s="89">
        <v>32</v>
      </c>
      <c r="D264" s="89">
        <v>9</v>
      </c>
      <c r="E264" s="73" t="s">
        <v>90</v>
      </c>
      <c r="F264" s="55" t="s">
        <v>33</v>
      </c>
      <c r="G264" s="37"/>
      <c r="H264" s="32"/>
    </row>
    <row r="265" spans="1:8" s="38" customFormat="1" ht="25.5">
      <c r="A265" s="27">
        <f t="shared" si="3"/>
        <v>256</v>
      </c>
      <c r="B265" s="33" t="s">
        <v>367</v>
      </c>
      <c r="C265" s="101">
        <v>32</v>
      </c>
      <c r="D265" s="101">
        <v>20</v>
      </c>
      <c r="E265" s="126" t="s">
        <v>372</v>
      </c>
      <c r="F265" s="55" t="s">
        <v>33</v>
      </c>
      <c r="G265" s="37"/>
      <c r="H265" s="32"/>
    </row>
    <row r="266" spans="1:8" s="38" customFormat="1" ht="89.25">
      <c r="A266" s="27">
        <f t="shared" si="3"/>
        <v>257</v>
      </c>
      <c r="B266" s="33" t="s">
        <v>198</v>
      </c>
      <c r="C266" s="39">
        <v>32</v>
      </c>
      <c r="D266" s="40">
        <v>25</v>
      </c>
      <c r="E266" s="75" t="s">
        <v>577</v>
      </c>
      <c r="F266" s="55" t="s">
        <v>65</v>
      </c>
      <c r="G266" s="37"/>
      <c r="H266" s="32"/>
    </row>
    <row r="267" spans="1:8" s="38" customFormat="1" ht="51">
      <c r="A267" s="27">
        <f t="shared" si="3"/>
        <v>258</v>
      </c>
      <c r="B267" s="33" t="s">
        <v>624</v>
      </c>
      <c r="C267" s="39">
        <v>32</v>
      </c>
      <c r="D267" s="40">
        <v>25</v>
      </c>
      <c r="E267" s="41" t="s">
        <v>433</v>
      </c>
      <c r="F267" s="55" t="s">
        <v>66</v>
      </c>
      <c r="G267" s="37"/>
      <c r="H267" s="32"/>
    </row>
    <row r="268" spans="1:8" s="38" customFormat="1" ht="38.25">
      <c r="A268" s="27">
        <f aca="true" t="shared" si="4" ref="A268:A331">+A267+1</f>
        <v>259</v>
      </c>
      <c r="B268" s="138" t="s">
        <v>196</v>
      </c>
      <c r="C268" s="71">
        <v>32</v>
      </c>
      <c r="D268" s="71">
        <v>28</v>
      </c>
      <c r="E268" s="125" t="s">
        <v>859</v>
      </c>
      <c r="F268" s="55" t="s">
        <v>66</v>
      </c>
      <c r="G268" s="37"/>
      <c r="H268" s="32"/>
    </row>
    <row r="269" spans="1:8" s="38" customFormat="1" ht="38.25">
      <c r="A269" s="27">
        <f t="shared" si="4"/>
        <v>260</v>
      </c>
      <c r="B269" s="33" t="s">
        <v>624</v>
      </c>
      <c r="C269" s="39">
        <v>32</v>
      </c>
      <c r="D269" s="40">
        <v>28</v>
      </c>
      <c r="E269" s="41" t="s">
        <v>434</v>
      </c>
      <c r="F269" s="55" t="s">
        <v>66</v>
      </c>
      <c r="G269" s="37"/>
      <c r="H269" s="32"/>
    </row>
    <row r="270" spans="1:8" s="38" customFormat="1" ht="51">
      <c r="A270" s="27">
        <f t="shared" si="4"/>
        <v>261</v>
      </c>
      <c r="B270" s="33" t="s">
        <v>778</v>
      </c>
      <c r="C270" s="39">
        <v>32</v>
      </c>
      <c r="D270" s="40">
        <v>30</v>
      </c>
      <c r="E270" s="41" t="s">
        <v>780</v>
      </c>
      <c r="F270" s="55" t="s">
        <v>66</v>
      </c>
      <c r="G270" s="37"/>
      <c r="H270" s="32"/>
    </row>
    <row r="271" spans="1:8" s="38" customFormat="1" ht="51">
      <c r="A271" s="27">
        <f t="shared" si="4"/>
        <v>262</v>
      </c>
      <c r="B271" s="33" t="s">
        <v>778</v>
      </c>
      <c r="C271" s="39">
        <v>32</v>
      </c>
      <c r="D271" s="40">
        <v>31</v>
      </c>
      <c r="E271" s="41" t="s">
        <v>781</v>
      </c>
      <c r="F271" s="55" t="s">
        <v>66</v>
      </c>
      <c r="G271" s="37"/>
      <c r="H271" s="32"/>
    </row>
    <row r="272" spans="1:8" s="38" customFormat="1" ht="12.75">
      <c r="A272" s="27">
        <f t="shared" si="4"/>
        <v>263</v>
      </c>
      <c r="B272" s="42" t="s">
        <v>300</v>
      </c>
      <c r="C272" s="56">
        <v>32</v>
      </c>
      <c r="D272" s="56">
        <v>32</v>
      </c>
      <c r="E272" s="46" t="s">
        <v>91</v>
      </c>
      <c r="F272" s="55" t="s">
        <v>66</v>
      </c>
      <c r="G272" s="37"/>
      <c r="H272" s="32"/>
    </row>
    <row r="273" spans="1:8" s="38" customFormat="1" ht="12.75">
      <c r="A273" s="27">
        <f t="shared" si="4"/>
        <v>264</v>
      </c>
      <c r="B273" s="42" t="s">
        <v>300</v>
      </c>
      <c r="C273" s="56">
        <v>32</v>
      </c>
      <c r="D273" s="56">
        <v>32</v>
      </c>
      <c r="E273" s="46" t="s">
        <v>92</v>
      </c>
      <c r="F273" s="55" t="s">
        <v>66</v>
      </c>
      <c r="G273" s="37"/>
      <c r="H273" s="32"/>
    </row>
    <row r="274" spans="1:8" s="38" customFormat="1" ht="51">
      <c r="A274" s="27">
        <f t="shared" si="4"/>
        <v>265</v>
      </c>
      <c r="B274" s="42" t="s">
        <v>778</v>
      </c>
      <c r="C274" s="48">
        <v>32</v>
      </c>
      <c r="D274" s="49">
        <v>33</v>
      </c>
      <c r="E274" s="46" t="s">
        <v>782</v>
      </c>
      <c r="F274" s="55" t="s">
        <v>66</v>
      </c>
      <c r="G274" s="37"/>
      <c r="H274" s="32"/>
    </row>
    <row r="275" spans="1:8" s="38" customFormat="1" ht="51">
      <c r="A275" s="27">
        <f t="shared" si="4"/>
        <v>266</v>
      </c>
      <c r="B275" s="42" t="s">
        <v>778</v>
      </c>
      <c r="C275" s="48">
        <v>32</v>
      </c>
      <c r="D275" s="49">
        <v>34</v>
      </c>
      <c r="E275" s="45" t="s">
        <v>862</v>
      </c>
      <c r="F275" s="55" t="s">
        <v>66</v>
      </c>
      <c r="G275" s="37"/>
      <c r="H275" s="32"/>
    </row>
    <row r="276" spans="1:8" s="38" customFormat="1" ht="51">
      <c r="A276" s="27">
        <f t="shared" si="4"/>
        <v>267</v>
      </c>
      <c r="B276" s="42" t="s">
        <v>584</v>
      </c>
      <c r="C276" s="48">
        <v>32</v>
      </c>
      <c r="D276" s="49">
        <v>38</v>
      </c>
      <c r="E276" s="52" t="s">
        <v>578</v>
      </c>
      <c r="F276" s="55" t="s">
        <v>66</v>
      </c>
      <c r="G276" s="37"/>
      <c r="H276" s="32"/>
    </row>
    <row r="277" spans="1:8" s="38" customFormat="1" ht="38.25">
      <c r="A277" s="27">
        <f t="shared" si="4"/>
        <v>268</v>
      </c>
      <c r="B277" s="42" t="s">
        <v>624</v>
      </c>
      <c r="C277" s="48">
        <v>32</v>
      </c>
      <c r="D277" s="49">
        <v>38</v>
      </c>
      <c r="E277" s="45" t="s">
        <v>435</v>
      </c>
      <c r="F277" s="55" t="s">
        <v>66</v>
      </c>
      <c r="G277" s="37"/>
      <c r="H277" s="32"/>
    </row>
    <row r="278" spans="1:8" s="38" customFormat="1" ht="63.75">
      <c r="A278" s="27">
        <f t="shared" si="4"/>
        <v>269</v>
      </c>
      <c r="B278" s="42" t="s">
        <v>778</v>
      </c>
      <c r="C278" s="48">
        <v>32</v>
      </c>
      <c r="D278" s="49">
        <v>38</v>
      </c>
      <c r="E278" s="52" t="s">
        <v>863</v>
      </c>
      <c r="F278" s="55" t="s">
        <v>66</v>
      </c>
      <c r="G278" s="37"/>
      <c r="H278" s="32"/>
    </row>
    <row r="279" spans="1:8" s="38" customFormat="1" ht="12.75">
      <c r="A279" s="27">
        <f t="shared" si="4"/>
        <v>270</v>
      </c>
      <c r="B279" s="42" t="s">
        <v>300</v>
      </c>
      <c r="C279" s="56">
        <v>32</v>
      </c>
      <c r="D279" s="56">
        <v>42</v>
      </c>
      <c r="E279" s="45" t="s">
        <v>93</v>
      </c>
      <c r="F279" s="55" t="s">
        <v>66</v>
      </c>
      <c r="G279" s="37"/>
      <c r="H279" s="32"/>
    </row>
    <row r="280" spans="1:8" s="38" customFormat="1" ht="51">
      <c r="A280" s="27">
        <f t="shared" si="4"/>
        <v>271</v>
      </c>
      <c r="B280" s="42" t="s">
        <v>584</v>
      </c>
      <c r="C280" s="48">
        <v>32</v>
      </c>
      <c r="D280" s="49">
        <v>44</v>
      </c>
      <c r="E280" s="52" t="s">
        <v>586</v>
      </c>
      <c r="F280" s="55" t="s">
        <v>66</v>
      </c>
      <c r="G280" s="37"/>
      <c r="H280" s="32"/>
    </row>
    <row r="281" spans="1:8" s="38" customFormat="1" ht="76.5">
      <c r="A281" s="27">
        <f t="shared" si="4"/>
        <v>272</v>
      </c>
      <c r="B281" s="42" t="s">
        <v>438</v>
      </c>
      <c r="C281" s="48">
        <v>32</v>
      </c>
      <c r="D281" s="139" t="s">
        <v>439</v>
      </c>
      <c r="E281" s="45" t="s">
        <v>232</v>
      </c>
      <c r="F281" s="55" t="s">
        <v>66</v>
      </c>
      <c r="G281" s="37"/>
      <c r="H281" s="32"/>
    </row>
    <row r="282" spans="1:8" s="38" customFormat="1" ht="102">
      <c r="A282" s="27">
        <f t="shared" si="4"/>
        <v>273</v>
      </c>
      <c r="B282" s="42" t="s">
        <v>438</v>
      </c>
      <c r="C282" s="140">
        <v>32</v>
      </c>
      <c r="D282" s="48"/>
      <c r="E282" s="45" t="s">
        <v>233</v>
      </c>
      <c r="F282" s="55" t="s">
        <v>66</v>
      </c>
      <c r="G282" s="37"/>
      <c r="H282" s="32"/>
    </row>
    <row r="283" spans="1:8" s="38" customFormat="1" ht="51">
      <c r="A283" s="27">
        <f t="shared" si="4"/>
        <v>274</v>
      </c>
      <c r="B283" s="42" t="s">
        <v>198</v>
      </c>
      <c r="C283" s="48">
        <v>33</v>
      </c>
      <c r="D283" s="49">
        <v>1</v>
      </c>
      <c r="E283" s="52" t="s">
        <v>579</v>
      </c>
      <c r="F283" s="55" t="s">
        <v>66</v>
      </c>
      <c r="G283" s="37"/>
      <c r="H283" s="32"/>
    </row>
    <row r="284" spans="1:8" s="38" customFormat="1" ht="51">
      <c r="A284" s="27">
        <f t="shared" si="4"/>
        <v>275</v>
      </c>
      <c r="B284" s="42" t="s">
        <v>564</v>
      </c>
      <c r="C284" s="56">
        <v>33</v>
      </c>
      <c r="D284" s="56">
        <v>5</v>
      </c>
      <c r="E284" s="46" t="s">
        <v>580</v>
      </c>
      <c r="F284" s="55" t="s">
        <v>66</v>
      </c>
      <c r="G284" s="37"/>
      <c r="H284" s="32"/>
    </row>
    <row r="285" spans="1:8" s="38" customFormat="1" ht="51">
      <c r="A285" s="27">
        <f t="shared" si="4"/>
        <v>276</v>
      </c>
      <c r="B285" s="42" t="s">
        <v>624</v>
      </c>
      <c r="C285" s="48">
        <v>33</v>
      </c>
      <c r="D285" s="49">
        <v>13</v>
      </c>
      <c r="E285" s="45" t="s">
        <v>436</v>
      </c>
      <c r="F285" s="55" t="s">
        <v>66</v>
      </c>
      <c r="G285" s="37"/>
      <c r="H285" s="32"/>
    </row>
    <row r="286" spans="1:8" s="38" customFormat="1" ht="76.5">
      <c r="A286" s="27">
        <f t="shared" si="4"/>
        <v>277</v>
      </c>
      <c r="B286" s="42" t="s">
        <v>438</v>
      </c>
      <c r="C286" s="56">
        <v>33</v>
      </c>
      <c r="D286" s="141">
        <v>13</v>
      </c>
      <c r="E286" s="45" t="s">
        <v>234</v>
      </c>
      <c r="F286" s="55" t="s">
        <v>66</v>
      </c>
      <c r="G286" s="37"/>
      <c r="H286" s="32"/>
    </row>
    <row r="287" spans="1:8" s="38" customFormat="1" ht="51">
      <c r="A287" s="27">
        <f t="shared" si="4"/>
        <v>278</v>
      </c>
      <c r="B287" s="42" t="s">
        <v>198</v>
      </c>
      <c r="C287" s="48">
        <v>33</v>
      </c>
      <c r="D287" s="49">
        <v>17</v>
      </c>
      <c r="E287" s="52" t="s">
        <v>581</v>
      </c>
      <c r="F287" s="55" t="s">
        <v>66</v>
      </c>
      <c r="G287" s="37"/>
      <c r="H287" s="32"/>
    </row>
    <row r="288" spans="1:8" s="38" customFormat="1" ht="51">
      <c r="A288" s="27">
        <f t="shared" si="4"/>
        <v>279</v>
      </c>
      <c r="B288" s="42" t="s">
        <v>778</v>
      </c>
      <c r="C288" s="48">
        <v>33</v>
      </c>
      <c r="D288" s="49">
        <v>20</v>
      </c>
      <c r="E288" s="142" t="s">
        <v>864</v>
      </c>
      <c r="F288" s="55" t="s">
        <v>66</v>
      </c>
      <c r="G288" s="37"/>
      <c r="H288" s="32"/>
    </row>
    <row r="289" spans="1:8" s="38" customFormat="1" ht="51">
      <c r="A289" s="27">
        <f t="shared" si="4"/>
        <v>280</v>
      </c>
      <c r="B289" s="42" t="s">
        <v>198</v>
      </c>
      <c r="C289" s="48">
        <v>33</v>
      </c>
      <c r="D289" s="49">
        <v>21</v>
      </c>
      <c r="E289" s="52" t="s">
        <v>582</v>
      </c>
      <c r="F289" s="55" t="s">
        <v>66</v>
      </c>
      <c r="G289" s="37"/>
      <c r="H289" s="32"/>
    </row>
    <row r="290" spans="1:8" s="38" customFormat="1" ht="51">
      <c r="A290" s="27">
        <f t="shared" si="4"/>
        <v>281</v>
      </c>
      <c r="B290" s="42" t="s">
        <v>198</v>
      </c>
      <c r="C290" s="48">
        <v>33</v>
      </c>
      <c r="D290" s="49">
        <v>31</v>
      </c>
      <c r="E290" s="52" t="s">
        <v>583</v>
      </c>
      <c r="F290" s="55" t="s">
        <v>66</v>
      </c>
      <c r="G290" s="37"/>
      <c r="H290" s="32"/>
    </row>
    <row r="291" spans="1:8" s="38" customFormat="1" ht="51">
      <c r="A291" s="27">
        <f t="shared" si="4"/>
        <v>282</v>
      </c>
      <c r="B291" s="42" t="s">
        <v>584</v>
      </c>
      <c r="C291" s="48">
        <v>33</v>
      </c>
      <c r="D291" s="49">
        <v>31</v>
      </c>
      <c r="E291" s="52" t="s">
        <v>585</v>
      </c>
      <c r="F291" s="55" t="s">
        <v>66</v>
      </c>
      <c r="G291" s="37"/>
      <c r="H291" s="32"/>
    </row>
    <row r="292" spans="1:8" s="38" customFormat="1" ht="204">
      <c r="A292" s="27">
        <f t="shared" si="4"/>
        <v>283</v>
      </c>
      <c r="B292" s="42" t="s">
        <v>778</v>
      </c>
      <c r="C292" s="56">
        <v>33</v>
      </c>
      <c r="D292" s="56">
        <v>31</v>
      </c>
      <c r="E292" s="45" t="s">
        <v>114</v>
      </c>
      <c r="F292" s="55" t="s">
        <v>66</v>
      </c>
      <c r="G292" s="37"/>
      <c r="H292" s="32"/>
    </row>
    <row r="293" spans="1:8" s="38" customFormat="1" ht="204">
      <c r="A293" s="27">
        <f t="shared" si="4"/>
        <v>284</v>
      </c>
      <c r="B293" s="42"/>
      <c r="C293" s="56">
        <v>33</v>
      </c>
      <c r="D293" s="56">
        <v>31</v>
      </c>
      <c r="E293" s="45" t="s">
        <v>115</v>
      </c>
      <c r="F293" s="55" t="s">
        <v>66</v>
      </c>
      <c r="G293" s="37"/>
      <c r="H293" s="32"/>
    </row>
    <row r="294" spans="1:8" s="38" customFormat="1" ht="38.25">
      <c r="A294" s="27">
        <f t="shared" si="4"/>
        <v>285</v>
      </c>
      <c r="B294" s="76" t="s">
        <v>196</v>
      </c>
      <c r="C294" s="56">
        <v>33</v>
      </c>
      <c r="D294" s="56">
        <v>33</v>
      </c>
      <c r="E294" s="50" t="s">
        <v>102</v>
      </c>
      <c r="F294" s="55" t="s">
        <v>206</v>
      </c>
      <c r="G294" s="37"/>
      <c r="H294" s="32"/>
    </row>
    <row r="295" spans="1:8" s="38" customFormat="1" ht="38.25">
      <c r="A295" s="27">
        <f t="shared" si="4"/>
        <v>286</v>
      </c>
      <c r="B295" s="76" t="s">
        <v>196</v>
      </c>
      <c r="C295" s="77">
        <v>34</v>
      </c>
      <c r="D295" s="56">
        <v>18</v>
      </c>
      <c r="E295" s="98" t="s">
        <v>861</v>
      </c>
      <c r="F295" s="55" t="s">
        <v>66</v>
      </c>
      <c r="G295" s="37"/>
      <c r="H295" s="32"/>
    </row>
    <row r="296" spans="1:8" s="24" customFormat="1" ht="25.5">
      <c r="A296" s="17">
        <f t="shared" si="4"/>
        <v>287</v>
      </c>
      <c r="B296" s="18" t="s">
        <v>515</v>
      </c>
      <c r="C296" s="19">
        <v>35</v>
      </c>
      <c r="D296" s="129">
        <v>1</v>
      </c>
      <c r="E296" s="21" t="s">
        <v>230</v>
      </c>
      <c r="F296" s="105" t="s">
        <v>68</v>
      </c>
      <c r="G296" s="22"/>
      <c r="H296" s="23"/>
    </row>
    <row r="297" spans="1:8" s="24" customFormat="1" ht="178.5">
      <c r="A297" s="17">
        <f t="shared" si="4"/>
        <v>288</v>
      </c>
      <c r="B297" s="18" t="s">
        <v>440</v>
      </c>
      <c r="C297" s="19">
        <v>35</v>
      </c>
      <c r="D297" s="19">
        <v>2</v>
      </c>
      <c r="E297" s="21" t="s">
        <v>235</v>
      </c>
      <c r="F297" s="105" t="s">
        <v>68</v>
      </c>
      <c r="G297" s="22"/>
      <c r="H297" s="23"/>
    </row>
    <row r="298" spans="1:8" s="24" customFormat="1" ht="51">
      <c r="A298" s="17">
        <f t="shared" si="4"/>
        <v>289</v>
      </c>
      <c r="B298" s="18" t="s">
        <v>198</v>
      </c>
      <c r="C298" s="19">
        <v>35</v>
      </c>
      <c r="D298" s="20">
        <v>3</v>
      </c>
      <c r="E298" s="26" t="s">
        <v>587</v>
      </c>
      <c r="F298" s="105" t="s">
        <v>68</v>
      </c>
      <c r="G298" s="22"/>
      <c r="H298" s="23"/>
    </row>
    <row r="299" spans="1:8" s="24" customFormat="1" ht="38.25">
      <c r="A299" s="17">
        <f t="shared" si="4"/>
        <v>290</v>
      </c>
      <c r="B299" s="18" t="s">
        <v>440</v>
      </c>
      <c r="C299" s="62">
        <v>35</v>
      </c>
      <c r="D299" s="62">
        <v>5</v>
      </c>
      <c r="E299" s="21" t="s">
        <v>452</v>
      </c>
      <c r="F299" s="105" t="s">
        <v>68</v>
      </c>
      <c r="G299" s="22"/>
      <c r="H299" s="23"/>
    </row>
    <row r="300" spans="1:8" s="24" customFormat="1" ht="76.5">
      <c r="A300" s="17">
        <f t="shared" si="4"/>
        <v>291</v>
      </c>
      <c r="B300" s="127" t="s">
        <v>196</v>
      </c>
      <c r="C300" s="128">
        <v>36</v>
      </c>
      <c r="D300" s="62">
        <v>1</v>
      </c>
      <c r="E300" s="130" t="s">
        <v>78</v>
      </c>
      <c r="F300" s="105" t="s">
        <v>68</v>
      </c>
      <c r="G300" s="22"/>
      <c r="H300" s="23"/>
    </row>
    <row r="301" spans="1:8" s="24" customFormat="1" ht="25.5">
      <c r="A301" s="17">
        <f t="shared" si="4"/>
        <v>292</v>
      </c>
      <c r="B301" s="18" t="s">
        <v>515</v>
      </c>
      <c r="C301" s="19">
        <v>36</v>
      </c>
      <c r="D301" s="129">
        <v>1</v>
      </c>
      <c r="E301" s="21" t="s">
        <v>230</v>
      </c>
      <c r="F301" s="105" t="s">
        <v>68</v>
      </c>
      <c r="G301" s="22"/>
      <c r="H301" s="23"/>
    </row>
    <row r="302" spans="1:8" s="24" customFormat="1" ht="51">
      <c r="A302" s="17">
        <f t="shared" si="4"/>
        <v>293</v>
      </c>
      <c r="B302" s="18" t="s">
        <v>198</v>
      </c>
      <c r="C302" s="19">
        <v>36</v>
      </c>
      <c r="D302" s="20">
        <v>2</v>
      </c>
      <c r="E302" s="26" t="s">
        <v>588</v>
      </c>
      <c r="F302" s="105" t="s">
        <v>68</v>
      </c>
      <c r="G302" s="22"/>
      <c r="H302" s="23"/>
    </row>
    <row r="303" spans="1:8" s="24" customFormat="1" ht="25.5">
      <c r="A303" s="17">
        <f t="shared" si="4"/>
        <v>294</v>
      </c>
      <c r="B303" s="18" t="s">
        <v>515</v>
      </c>
      <c r="C303" s="19">
        <v>37</v>
      </c>
      <c r="D303" s="129">
        <v>1</v>
      </c>
      <c r="E303" s="21" t="s">
        <v>230</v>
      </c>
      <c r="F303" s="105" t="s">
        <v>68</v>
      </c>
      <c r="G303" s="22"/>
      <c r="H303" s="23"/>
    </row>
    <row r="304" spans="1:8" s="24" customFormat="1" ht="38.25">
      <c r="A304" s="17">
        <f t="shared" si="4"/>
        <v>295</v>
      </c>
      <c r="B304" s="127" t="s">
        <v>196</v>
      </c>
      <c r="C304" s="62">
        <v>38</v>
      </c>
      <c r="D304" s="62">
        <v>1</v>
      </c>
      <c r="E304" s="104" t="s">
        <v>76</v>
      </c>
      <c r="F304" s="105" t="s">
        <v>68</v>
      </c>
      <c r="G304" s="22"/>
      <c r="H304" s="23"/>
    </row>
    <row r="305" spans="1:8" s="24" customFormat="1" ht="25.5">
      <c r="A305" s="17">
        <f t="shared" si="4"/>
        <v>296</v>
      </c>
      <c r="B305" s="18" t="s">
        <v>515</v>
      </c>
      <c r="C305" s="19">
        <v>38</v>
      </c>
      <c r="D305" s="129">
        <v>1</v>
      </c>
      <c r="E305" s="21" t="s">
        <v>230</v>
      </c>
      <c r="F305" s="105" t="s">
        <v>68</v>
      </c>
      <c r="G305" s="22"/>
      <c r="H305" s="23"/>
    </row>
    <row r="306" spans="1:8" s="38" customFormat="1" ht="38.25">
      <c r="A306" s="27">
        <f t="shared" si="4"/>
        <v>297</v>
      </c>
      <c r="B306" s="42" t="s">
        <v>257</v>
      </c>
      <c r="C306" s="56">
        <v>39</v>
      </c>
      <c r="D306" s="56">
        <v>3</v>
      </c>
      <c r="E306" s="46" t="s">
        <v>268</v>
      </c>
      <c r="F306" s="55" t="s">
        <v>207</v>
      </c>
      <c r="G306" s="37"/>
      <c r="H306" s="32"/>
    </row>
    <row r="307" spans="1:8" s="38" customFormat="1" ht="51">
      <c r="A307" s="27">
        <f t="shared" si="4"/>
        <v>298</v>
      </c>
      <c r="B307" s="42" t="s">
        <v>198</v>
      </c>
      <c r="C307" s="48">
        <v>39</v>
      </c>
      <c r="D307" s="49">
        <v>16</v>
      </c>
      <c r="E307" s="52" t="s">
        <v>689</v>
      </c>
      <c r="F307" s="55" t="s">
        <v>208</v>
      </c>
      <c r="G307" s="37"/>
      <c r="H307" s="32"/>
    </row>
    <row r="308" spans="1:8" s="38" customFormat="1" ht="38.25">
      <c r="A308" s="27">
        <f t="shared" si="4"/>
        <v>299</v>
      </c>
      <c r="B308" s="76" t="s">
        <v>196</v>
      </c>
      <c r="C308" s="56">
        <v>39</v>
      </c>
      <c r="D308" s="56">
        <v>22</v>
      </c>
      <c r="E308" s="50" t="s">
        <v>111</v>
      </c>
      <c r="F308" s="55" t="s">
        <v>247</v>
      </c>
      <c r="G308" s="37"/>
      <c r="H308" s="32"/>
    </row>
    <row r="309" spans="1:8" s="38" customFormat="1" ht="38.25">
      <c r="A309" s="27">
        <f t="shared" si="4"/>
        <v>300</v>
      </c>
      <c r="B309" s="42" t="s">
        <v>440</v>
      </c>
      <c r="C309" s="82">
        <v>39</v>
      </c>
      <c r="D309" s="82">
        <v>23</v>
      </c>
      <c r="E309" s="78" t="s">
        <v>453</v>
      </c>
      <c r="F309" s="55" t="s">
        <v>209</v>
      </c>
      <c r="G309" s="37"/>
      <c r="H309" s="32"/>
    </row>
    <row r="310" spans="1:8" s="38" customFormat="1" ht="76.5">
      <c r="A310" s="27">
        <f t="shared" si="4"/>
        <v>301</v>
      </c>
      <c r="B310" s="42" t="s">
        <v>440</v>
      </c>
      <c r="C310" s="82">
        <v>39</v>
      </c>
      <c r="D310" s="82">
        <v>25</v>
      </c>
      <c r="E310" s="78" t="s">
        <v>455</v>
      </c>
      <c r="F310" s="55" t="s">
        <v>589</v>
      </c>
      <c r="G310" s="37"/>
      <c r="H310" s="32"/>
    </row>
    <row r="311" spans="1:8" s="38" customFormat="1" ht="51">
      <c r="A311" s="27">
        <f t="shared" si="4"/>
        <v>302</v>
      </c>
      <c r="B311" s="42" t="s">
        <v>116</v>
      </c>
      <c r="C311" s="48">
        <v>39</v>
      </c>
      <c r="D311" s="49">
        <v>27</v>
      </c>
      <c r="E311" s="131" t="s">
        <v>236</v>
      </c>
      <c r="F311" s="55" t="s">
        <v>819</v>
      </c>
      <c r="G311" s="37"/>
      <c r="H311" s="32"/>
    </row>
    <row r="312" spans="1:8" s="38" customFormat="1" ht="38.25">
      <c r="A312" s="27">
        <f t="shared" si="4"/>
        <v>303</v>
      </c>
      <c r="B312" s="42" t="s">
        <v>383</v>
      </c>
      <c r="C312" s="56">
        <v>39</v>
      </c>
      <c r="D312" s="56">
        <v>38</v>
      </c>
      <c r="E312" s="50" t="s">
        <v>537</v>
      </c>
      <c r="F312" s="55" t="s">
        <v>819</v>
      </c>
      <c r="G312" s="37"/>
      <c r="H312" s="32"/>
    </row>
    <row r="313" spans="1:8" s="38" customFormat="1" ht="51">
      <c r="A313" s="27">
        <f t="shared" si="4"/>
        <v>304</v>
      </c>
      <c r="B313" s="42" t="s">
        <v>198</v>
      </c>
      <c r="C313" s="48">
        <v>40</v>
      </c>
      <c r="D313" s="49">
        <v>1</v>
      </c>
      <c r="E313" s="52" t="s">
        <v>606</v>
      </c>
      <c r="F313" s="55" t="s">
        <v>66</v>
      </c>
      <c r="G313" s="37"/>
      <c r="H313" s="32"/>
    </row>
    <row r="314" spans="1:8" s="38" customFormat="1" ht="38.25">
      <c r="A314" s="27">
        <f t="shared" si="4"/>
        <v>305</v>
      </c>
      <c r="B314" s="42" t="s">
        <v>624</v>
      </c>
      <c r="C314" s="48">
        <v>40</v>
      </c>
      <c r="D314" s="49">
        <v>2</v>
      </c>
      <c r="E314" s="45" t="s">
        <v>437</v>
      </c>
      <c r="F314" s="55" t="s">
        <v>66</v>
      </c>
      <c r="G314" s="37"/>
      <c r="H314" s="32"/>
    </row>
    <row r="315" spans="1:8" s="38" customFormat="1" ht="25.5">
      <c r="A315" s="27">
        <f t="shared" si="4"/>
        <v>306</v>
      </c>
      <c r="B315" s="42" t="s">
        <v>515</v>
      </c>
      <c r="C315" s="48">
        <v>40</v>
      </c>
      <c r="D315" s="81">
        <v>19</v>
      </c>
      <c r="E315" s="132" t="s">
        <v>237</v>
      </c>
      <c r="F315" s="55" t="s">
        <v>33</v>
      </c>
      <c r="G315" s="37"/>
      <c r="H315" s="32"/>
    </row>
    <row r="316" spans="1:8" s="38" customFormat="1" ht="25.5">
      <c r="A316" s="27">
        <f t="shared" si="4"/>
        <v>307</v>
      </c>
      <c r="B316" s="42" t="s">
        <v>812</v>
      </c>
      <c r="C316" s="56">
        <v>40</v>
      </c>
      <c r="D316" s="56">
        <v>19</v>
      </c>
      <c r="E316" s="50" t="s">
        <v>798</v>
      </c>
      <c r="F316" s="55" t="s">
        <v>33</v>
      </c>
      <c r="G316" s="37"/>
      <c r="H316" s="32"/>
    </row>
    <row r="317" spans="1:8" s="38" customFormat="1" ht="89.25">
      <c r="A317" s="27">
        <f t="shared" si="4"/>
        <v>308</v>
      </c>
      <c r="B317" s="42" t="s">
        <v>440</v>
      </c>
      <c r="C317" s="56">
        <v>40</v>
      </c>
      <c r="D317" s="56">
        <v>23</v>
      </c>
      <c r="E317" s="46" t="s">
        <v>544</v>
      </c>
      <c r="F317" s="55" t="s">
        <v>45</v>
      </c>
      <c r="G317" s="37"/>
      <c r="H317" s="32"/>
    </row>
    <row r="318" spans="1:8" s="38" customFormat="1" ht="25.5">
      <c r="A318" s="27">
        <f t="shared" si="4"/>
        <v>309</v>
      </c>
      <c r="B318" s="42" t="s">
        <v>116</v>
      </c>
      <c r="C318" s="48">
        <v>40</v>
      </c>
      <c r="D318" s="49" t="s">
        <v>122</v>
      </c>
      <c r="E318" s="74" t="s">
        <v>123</v>
      </c>
      <c r="F318" s="55" t="s">
        <v>590</v>
      </c>
      <c r="G318" s="37"/>
      <c r="H318" s="32"/>
    </row>
    <row r="319" spans="1:8" s="24" customFormat="1" ht="12.75">
      <c r="A319" s="17">
        <f t="shared" si="4"/>
        <v>310</v>
      </c>
      <c r="B319" s="18" t="s">
        <v>300</v>
      </c>
      <c r="C319" s="62">
        <v>40</v>
      </c>
      <c r="D319" s="20" t="s">
        <v>685</v>
      </c>
      <c r="E319" s="21" t="s">
        <v>95</v>
      </c>
      <c r="F319" s="105" t="s">
        <v>400</v>
      </c>
      <c r="G319" s="22"/>
      <c r="H319" s="23"/>
    </row>
    <row r="320" spans="1:8" s="38" customFormat="1" ht="127.5">
      <c r="A320" s="27">
        <f t="shared" si="4"/>
        <v>311</v>
      </c>
      <c r="B320" s="42" t="s">
        <v>515</v>
      </c>
      <c r="C320" s="48">
        <v>41</v>
      </c>
      <c r="D320" s="81">
        <v>13</v>
      </c>
      <c r="E320" s="150" t="s">
        <v>220</v>
      </c>
      <c r="F320" s="55" t="s">
        <v>591</v>
      </c>
      <c r="G320" s="37"/>
      <c r="H320" s="32"/>
    </row>
    <row r="321" spans="1:8" s="38" customFormat="1" ht="51">
      <c r="A321" s="27">
        <f t="shared" si="4"/>
        <v>312</v>
      </c>
      <c r="B321" s="42" t="s">
        <v>198</v>
      </c>
      <c r="C321" s="48">
        <v>41</v>
      </c>
      <c r="D321" s="49">
        <v>30</v>
      </c>
      <c r="E321" s="133" t="s">
        <v>608</v>
      </c>
      <c r="F321" s="55" t="s">
        <v>592</v>
      </c>
      <c r="G321" s="37"/>
      <c r="H321" s="32"/>
    </row>
    <row r="322" spans="1:8" s="38" customFormat="1" ht="25.5">
      <c r="A322" s="27">
        <f t="shared" si="4"/>
        <v>313</v>
      </c>
      <c r="B322" s="42" t="s">
        <v>116</v>
      </c>
      <c r="C322" s="48">
        <v>41</v>
      </c>
      <c r="D322" s="49">
        <v>31</v>
      </c>
      <c r="E322" s="134" t="s">
        <v>712</v>
      </c>
      <c r="F322" s="55" t="s">
        <v>33</v>
      </c>
      <c r="G322" s="37"/>
      <c r="H322" s="32"/>
    </row>
    <row r="323" spans="1:8" s="24" customFormat="1" ht="51">
      <c r="A323" s="17">
        <f t="shared" si="4"/>
        <v>314</v>
      </c>
      <c r="B323" s="18" t="s">
        <v>198</v>
      </c>
      <c r="C323" s="19">
        <v>41</v>
      </c>
      <c r="D323" s="20">
        <v>41</v>
      </c>
      <c r="E323" s="135" t="s">
        <v>607</v>
      </c>
      <c r="F323" s="105" t="s">
        <v>593</v>
      </c>
      <c r="G323" s="22"/>
      <c r="H323" s="23"/>
    </row>
    <row r="324" spans="1:8" s="38" customFormat="1" ht="89.25">
      <c r="A324" s="27">
        <f t="shared" si="4"/>
        <v>315</v>
      </c>
      <c r="B324" s="42" t="s">
        <v>440</v>
      </c>
      <c r="C324" s="56">
        <v>41</v>
      </c>
      <c r="D324" s="77">
        <v>47</v>
      </c>
      <c r="E324" s="59" t="s">
        <v>545</v>
      </c>
      <c r="F324" s="55" t="s">
        <v>594</v>
      </c>
      <c r="G324" s="37"/>
      <c r="H324" s="32"/>
    </row>
    <row r="325" spans="1:8" s="38" customFormat="1" ht="89.25">
      <c r="A325" s="27">
        <f t="shared" si="4"/>
        <v>316</v>
      </c>
      <c r="B325" s="76" t="s">
        <v>196</v>
      </c>
      <c r="C325" s="77">
        <v>42</v>
      </c>
      <c r="D325" s="56">
        <v>5</v>
      </c>
      <c r="E325" s="136" t="s">
        <v>181</v>
      </c>
      <c r="F325" s="55" t="s">
        <v>210</v>
      </c>
      <c r="G325" s="37"/>
      <c r="H325" s="32"/>
    </row>
    <row r="326" spans="1:8" s="38" customFormat="1" ht="38.25">
      <c r="A326" s="27">
        <f t="shared" si="4"/>
        <v>317</v>
      </c>
      <c r="B326" s="76" t="s">
        <v>196</v>
      </c>
      <c r="C326" s="77">
        <v>42</v>
      </c>
      <c r="D326" s="56">
        <v>26</v>
      </c>
      <c r="E326" s="136" t="s">
        <v>103</v>
      </c>
      <c r="F326" s="55" t="s">
        <v>33</v>
      </c>
      <c r="G326" s="37"/>
      <c r="H326" s="32"/>
    </row>
    <row r="327" spans="1:8" s="38" customFormat="1" ht="51">
      <c r="A327" s="27">
        <f t="shared" si="4"/>
        <v>318</v>
      </c>
      <c r="B327" s="42" t="s">
        <v>198</v>
      </c>
      <c r="C327" s="48">
        <v>42</v>
      </c>
      <c r="D327" s="49">
        <v>28</v>
      </c>
      <c r="E327" s="52" t="s">
        <v>609</v>
      </c>
      <c r="F327" s="55" t="s">
        <v>595</v>
      </c>
      <c r="G327" s="37"/>
      <c r="H327" s="32"/>
    </row>
    <row r="328" spans="1:8" s="24" customFormat="1" ht="51">
      <c r="A328" s="17">
        <f t="shared" si="4"/>
        <v>319</v>
      </c>
      <c r="B328" s="18" t="s">
        <v>198</v>
      </c>
      <c r="C328" s="19">
        <v>42</v>
      </c>
      <c r="D328" s="20">
        <v>28</v>
      </c>
      <c r="E328" s="26" t="s">
        <v>610</v>
      </c>
      <c r="F328" s="105" t="s">
        <v>57</v>
      </c>
      <c r="G328" s="22"/>
      <c r="H328" s="23"/>
    </row>
    <row r="329" spans="1:8" s="38" customFormat="1" ht="38.25">
      <c r="A329" s="27">
        <f t="shared" si="4"/>
        <v>320</v>
      </c>
      <c r="B329" s="76" t="s">
        <v>196</v>
      </c>
      <c r="C329" s="56">
        <v>42</v>
      </c>
      <c r="D329" s="56">
        <v>44</v>
      </c>
      <c r="E329" s="50" t="s">
        <v>104</v>
      </c>
      <c r="F329" s="55" t="s">
        <v>33</v>
      </c>
      <c r="G329" s="37"/>
      <c r="H329" s="32"/>
    </row>
    <row r="330" spans="1:8" s="38" customFormat="1" ht="63.75">
      <c r="A330" s="27">
        <f t="shared" si="4"/>
        <v>321</v>
      </c>
      <c r="B330" s="42" t="s">
        <v>440</v>
      </c>
      <c r="C330" s="56">
        <v>45</v>
      </c>
      <c r="D330" s="56">
        <v>1</v>
      </c>
      <c r="E330" s="46" t="s">
        <v>546</v>
      </c>
      <c r="F330" s="55" t="s">
        <v>596</v>
      </c>
      <c r="G330" s="37"/>
      <c r="H330" s="32"/>
    </row>
    <row r="331" spans="1:8" s="38" customFormat="1" ht="12.75">
      <c r="A331" s="27">
        <f t="shared" si="4"/>
        <v>322</v>
      </c>
      <c r="B331" s="42" t="s">
        <v>812</v>
      </c>
      <c r="C331" s="56">
        <v>45</v>
      </c>
      <c r="D331" s="56">
        <v>1</v>
      </c>
      <c r="E331" s="137" t="s">
        <v>799</v>
      </c>
      <c r="F331" s="55" t="s">
        <v>596</v>
      </c>
      <c r="G331" s="37"/>
      <c r="H331" s="32"/>
    </row>
    <row r="332" spans="1:8" s="38" customFormat="1" ht="51">
      <c r="A332" s="27">
        <f aca="true" t="shared" si="5" ref="A332:A396">+A331+1</f>
        <v>323</v>
      </c>
      <c r="B332" s="42" t="s">
        <v>198</v>
      </c>
      <c r="C332" s="48">
        <v>45</v>
      </c>
      <c r="D332" s="49"/>
      <c r="E332" s="52" t="s">
        <v>867</v>
      </c>
      <c r="F332" s="55" t="s">
        <v>596</v>
      </c>
      <c r="G332" s="37"/>
      <c r="H332" s="32"/>
    </row>
    <row r="333" spans="1:8" s="38" customFormat="1" ht="38.25">
      <c r="A333" s="27">
        <f t="shared" si="5"/>
        <v>324</v>
      </c>
      <c r="B333" s="76" t="s">
        <v>196</v>
      </c>
      <c r="C333" s="56">
        <v>46</v>
      </c>
      <c r="D333" s="56">
        <v>1</v>
      </c>
      <c r="E333" s="50" t="s">
        <v>105</v>
      </c>
      <c r="F333" s="55" t="s">
        <v>596</v>
      </c>
      <c r="G333" s="37"/>
      <c r="H333" s="32"/>
    </row>
    <row r="334" spans="1:8" s="38" customFormat="1" ht="38.25">
      <c r="A334" s="27">
        <f t="shared" si="5"/>
        <v>325</v>
      </c>
      <c r="B334" s="76" t="s">
        <v>196</v>
      </c>
      <c r="C334" s="56">
        <v>46</v>
      </c>
      <c r="D334" s="56">
        <v>1</v>
      </c>
      <c r="E334" s="50" t="s">
        <v>106</v>
      </c>
      <c r="F334" s="55" t="s">
        <v>596</v>
      </c>
      <c r="G334" s="37"/>
      <c r="H334" s="32"/>
    </row>
    <row r="335" spans="1:8" s="38" customFormat="1" ht="25.5">
      <c r="A335" s="27">
        <f t="shared" si="5"/>
        <v>326</v>
      </c>
      <c r="B335" s="42" t="s">
        <v>812</v>
      </c>
      <c r="C335" s="56">
        <v>46</v>
      </c>
      <c r="D335" s="56">
        <v>1</v>
      </c>
      <c r="E335" s="50" t="s">
        <v>800</v>
      </c>
      <c r="F335" s="55" t="s">
        <v>597</v>
      </c>
      <c r="G335" s="37"/>
      <c r="H335" s="32"/>
    </row>
    <row r="336" spans="1:8" s="38" customFormat="1" ht="38.25">
      <c r="A336" s="27">
        <f t="shared" si="5"/>
        <v>327</v>
      </c>
      <c r="B336" s="42" t="s">
        <v>812</v>
      </c>
      <c r="C336" s="56">
        <v>46</v>
      </c>
      <c r="D336" s="56">
        <v>1</v>
      </c>
      <c r="E336" s="92" t="s">
        <v>801</v>
      </c>
      <c r="F336" s="55" t="s">
        <v>238</v>
      </c>
      <c r="G336" s="37"/>
      <c r="H336" s="32"/>
    </row>
    <row r="337" spans="1:8" s="38" customFormat="1" ht="76.5">
      <c r="A337" s="27">
        <f t="shared" si="5"/>
        <v>328</v>
      </c>
      <c r="B337" s="42" t="s">
        <v>440</v>
      </c>
      <c r="C337" s="56">
        <v>46</v>
      </c>
      <c r="D337" s="56">
        <v>12</v>
      </c>
      <c r="E337" s="46" t="s">
        <v>221</v>
      </c>
      <c r="F337" s="55" t="s">
        <v>49</v>
      </c>
      <c r="G337" s="37"/>
      <c r="H337" s="32"/>
    </row>
    <row r="338" spans="1:8" s="38" customFormat="1" ht="38.25">
      <c r="A338" s="27">
        <f t="shared" si="5"/>
        <v>329</v>
      </c>
      <c r="B338" s="42" t="s">
        <v>257</v>
      </c>
      <c r="C338" s="56">
        <v>46</v>
      </c>
      <c r="D338" s="56">
        <v>14</v>
      </c>
      <c r="E338" s="46" t="s">
        <v>270</v>
      </c>
      <c r="F338" s="55" t="s">
        <v>50</v>
      </c>
      <c r="G338" s="37"/>
      <c r="H338" s="32"/>
    </row>
    <row r="339" spans="1:8" s="38" customFormat="1" ht="51">
      <c r="A339" s="27">
        <f t="shared" si="5"/>
        <v>330</v>
      </c>
      <c r="B339" s="42" t="s">
        <v>198</v>
      </c>
      <c r="C339" s="48">
        <v>46</v>
      </c>
      <c r="D339" s="49">
        <v>32</v>
      </c>
      <c r="E339" s="52" t="s">
        <v>868</v>
      </c>
      <c r="F339" s="55" t="s">
        <v>50</v>
      </c>
      <c r="G339" s="37"/>
      <c r="H339" s="32"/>
    </row>
    <row r="340" spans="1:8" s="38" customFormat="1" ht="63.75">
      <c r="A340" s="27">
        <f t="shared" si="5"/>
        <v>331</v>
      </c>
      <c r="B340" s="76" t="s">
        <v>196</v>
      </c>
      <c r="C340" s="56">
        <v>47</v>
      </c>
      <c r="D340" s="56">
        <v>5</v>
      </c>
      <c r="E340" s="88" t="s">
        <v>385</v>
      </c>
      <c r="F340" s="55" t="s">
        <v>51</v>
      </c>
      <c r="G340" s="37"/>
      <c r="H340" s="32"/>
    </row>
    <row r="341" spans="1:8" s="38" customFormat="1" ht="51">
      <c r="A341" s="27">
        <f t="shared" si="5"/>
        <v>332</v>
      </c>
      <c r="B341" s="42" t="s">
        <v>367</v>
      </c>
      <c r="C341" s="87">
        <v>47</v>
      </c>
      <c r="D341" s="87">
        <v>14</v>
      </c>
      <c r="E341" s="45" t="s">
        <v>813</v>
      </c>
      <c r="F341" s="55" t="s">
        <v>52</v>
      </c>
      <c r="G341" s="37"/>
      <c r="H341" s="32"/>
    </row>
    <row r="342" spans="1:8" s="38" customFormat="1" ht="51">
      <c r="A342" s="27">
        <f t="shared" si="5"/>
        <v>333</v>
      </c>
      <c r="B342" s="42" t="s">
        <v>624</v>
      </c>
      <c r="C342" s="48">
        <v>47</v>
      </c>
      <c r="D342" s="49"/>
      <c r="E342" s="52" t="s">
        <v>514</v>
      </c>
      <c r="F342" s="55" t="s">
        <v>53</v>
      </c>
      <c r="G342" s="37"/>
      <c r="H342" s="32"/>
    </row>
    <row r="343" spans="1:8" s="38" customFormat="1" ht="25.5">
      <c r="A343" s="27">
        <f t="shared" si="5"/>
        <v>334</v>
      </c>
      <c r="B343" s="42" t="s">
        <v>257</v>
      </c>
      <c r="C343" s="56">
        <v>48</v>
      </c>
      <c r="D343" s="56">
        <v>1</v>
      </c>
      <c r="E343" s="46" t="s">
        <v>271</v>
      </c>
      <c r="F343" s="55" t="s">
        <v>33</v>
      </c>
      <c r="G343" s="37"/>
      <c r="H343" s="32"/>
    </row>
    <row r="344" spans="1:8" s="38" customFormat="1" ht="25.5">
      <c r="A344" s="27">
        <f t="shared" si="5"/>
        <v>335</v>
      </c>
      <c r="B344" s="42" t="s">
        <v>257</v>
      </c>
      <c r="C344" s="56">
        <v>48</v>
      </c>
      <c r="D344" s="56">
        <v>3</v>
      </c>
      <c r="E344" s="45" t="s">
        <v>272</v>
      </c>
      <c r="F344" s="55" t="s">
        <v>33</v>
      </c>
      <c r="G344" s="37"/>
      <c r="H344" s="32"/>
    </row>
    <row r="345" spans="1:8" s="38" customFormat="1" ht="63.75">
      <c r="A345" s="27">
        <f t="shared" si="5"/>
        <v>336</v>
      </c>
      <c r="B345" s="42" t="s">
        <v>383</v>
      </c>
      <c r="C345" s="48">
        <v>48</v>
      </c>
      <c r="D345" s="48">
        <v>14</v>
      </c>
      <c r="E345" s="50" t="s">
        <v>538</v>
      </c>
      <c r="F345" s="55" t="s">
        <v>70</v>
      </c>
      <c r="G345" s="37"/>
      <c r="H345" s="32"/>
    </row>
    <row r="346" spans="1:8" s="38" customFormat="1" ht="38.25">
      <c r="A346" s="27">
        <f t="shared" si="5"/>
        <v>337</v>
      </c>
      <c r="B346" s="42" t="s">
        <v>257</v>
      </c>
      <c r="C346" s="56">
        <v>48</v>
      </c>
      <c r="D346" s="56">
        <v>17</v>
      </c>
      <c r="E346" s="46" t="s">
        <v>273</v>
      </c>
      <c r="F346" s="55" t="s">
        <v>69</v>
      </c>
      <c r="G346" s="37"/>
      <c r="H346" s="32"/>
    </row>
    <row r="347" spans="1:8" s="38" customFormat="1" ht="25.5">
      <c r="A347" s="27">
        <f t="shared" si="5"/>
        <v>338</v>
      </c>
      <c r="B347" s="42" t="s">
        <v>300</v>
      </c>
      <c r="C347" s="56">
        <v>48</v>
      </c>
      <c r="D347" s="56">
        <v>19</v>
      </c>
      <c r="E347" s="88" t="s">
        <v>476</v>
      </c>
      <c r="F347" s="55" t="s">
        <v>54</v>
      </c>
      <c r="G347" s="37"/>
      <c r="H347" s="32"/>
    </row>
    <row r="348" spans="1:8" s="38" customFormat="1" ht="51">
      <c r="A348" s="27">
        <f t="shared" si="5"/>
        <v>339</v>
      </c>
      <c r="B348" s="42" t="s">
        <v>198</v>
      </c>
      <c r="C348" s="48">
        <v>49</v>
      </c>
      <c r="D348" s="49">
        <v>1</v>
      </c>
      <c r="E348" s="52" t="s">
        <v>870</v>
      </c>
      <c r="F348" s="55" t="s">
        <v>55</v>
      </c>
      <c r="G348" s="37"/>
      <c r="H348" s="32"/>
    </row>
    <row r="349" spans="1:8" s="38" customFormat="1" ht="51">
      <c r="A349" s="27">
        <f t="shared" si="5"/>
        <v>340</v>
      </c>
      <c r="B349" s="42" t="s">
        <v>198</v>
      </c>
      <c r="C349" s="48">
        <v>49</v>
      </c>
      <c r="D349" s="49">
        <v>1</v>
      </c>
      <c r="E349" s="52" t="s">
        <v>384</v>
      </c>
      <c r="F349" s="55" t="s">
        <v>71</v>
      </c>
      <c r="G349" s="37"/>
      <c r="H349" s="32"/>
    </row>
    <row r="350" spans="1:8" s="38" customFormat="1" ht="102">
      <c r="A350" s="27">
        <f t="shared" si="5"/>
        <v>341</v>
      </c>
      <c r="B350" s="42" t="s">
        <v>198</v>
      </c>
      <c r="C350" s="48">
        <v>49</v>
      </c>
      <c r="D350" s="49">
        <v>1</v>
      </c>
      <c r="E350" s="52" t="s">
        <v>392</v>
      </c>
      <c r="F350" s="55" t="s">
        <v>56</v>
      </c>
      <c r="G350" s="37"/>
      <c r="H350" s="32"/>
    </row>
    <row r="351" spans="1:8" s="38" customFormat="1" ht="114.75">
      <c r="A351" s="27">
        <f t="shared" si="5"/>
        <v>342</v>
      </c>
      <c r="B351" s="42" t="s">
        <v>440</v>
      </c>
      <c r="C351" s="82">
        <v>49</v>
      </c>
      <c r="D351" s="148" t="s">
        <v>547</v>
      </c>
      <c r="E351" s="97" t="s">
        <v>548</v>
      </c>
      <c r="F351" s="55" t="s">
        <v>839</v>
      </c>
      <c r="G351" s="37"/>
      <c r="H351" s="32"/>
    </row>
    <row r="352" spans="1:8" s="38" customFormat="1" ht="38.25">
      <c r="A352" s="27">
        <f t="shared" si="5"/>
        <v>343</v>
      </c>
      <c r="B352" s="42" t="s">
        <v>786</v>
      </c>
      <c r="C352" s="48">
        <v>49</v>
      </c>
      <c r="D352" s="81" t="s">
        <v>547</v>
      </c>
      <c r="E352" s="45" t="s">
        <v>787</v>
      </c>
      <c r="F352" s="55" t="s">
        <v>33</v>
      </c>
      <c r="G352" s="37"/>
      <c r="H352" s="32"/>
    </row>
    <row r="353" spans="1:8" s="38" customFormat="1" ht="38.25">
      <c r="A353" s="27">
        <f t="shared" si="5"/>
        <v>344</v>
      </c>
      <c r="B353" s="42" t="s">
        <v>440</v>
      </c>
      <c r="C353" s="82">
        <v>49</v>
      </c>
      <c r="D353" s="148" t="s">
        <v>549</v>
      </c>
      <c r="E353" s="85" t="s">
        <v>550</v>
      </c>
      <c r="F353" s="55" t="s">
        <v>840</v>
      </c>
      <c r="G353" s="37"/>
      <c r="H353" s="32"/>
    </row>
    <row r="354" spans="1:8" s="38" customFormat="1" ht="204">
      <c r="A354" s="27">
        <f t="shared" si="5"/>
        <v>345</v>
      </c>
      <c r="B354" s="42" t="s">
        <v>786</v>
      </c>
      <c r="C354" s="48">
        <v>49</v>
      </c>
      <c r="D354" s="81" t="s">
        <v>549</v>
      </c>
      <c r="E354" s="59" t="s">
        <v>713</v>
      </c>
      <c r="F354" s="55" t="s">
        <v>846</v>
      </c>
      <c r="G354" s="37"/>
      <c r="H354" s="32"/>
    </row>
    <row r="355" spans="1:8" s="38" customFormat="1" ht="63.75">
      <c r="A355" s="27">
        <f t="shared" si="5"/>
        <v>346</v>
      </c>
      <c r="B355" s="42" t="s">
        <v>786</v>
      </c>
      <c r="C355" s="48">
        <v>49</v>
      </c>
      <c r="D355" s="81" t="s">
        <v>714</v>
      </c>
      <c r="E355" s="155" t="s">
        <v>713</v>
      </c>
      <c r="F355" s="55" t="s">
        <v>841</v>
      </c>
      <c r="G355" s="37"/>
      <c r="H355" s="32"/>
    </row>
    <row r="356" spans="1:8" s="38" customFormat="1" ht="38.25">
      <c r="A356" s="27">
        <f t="shared" si="5"/>
        <v>347</v>
      </c>
      <c r="B356" s="42" t="s">
        <v>786</v>
      </c>
      <c r="C356" s="48">
        <v>49</v>
      </c>
      <c r="D356" s="81" t="s">
        <v>715</v>
      </c>
      <c r="E356" s="46" t="s">
        <v>716</v>
      </c>
      <c r="F356" s="55" t="s">
        <v>844</v>
      </c>
      <c r="G356" s="37"/>
      <c r="H356" s="32"/>
    </row>
    <row r="357" spans="1:8" s="38" customFormat="1" ht="38.25">
      <c r="A357" s="27">
        <f t="shared" si="5"/>
        <v>348</v>
      </c>
      <c r="B357" s="42" t="s">
        <v>786</v>
      </c>
      <c r="C357" s="48">
        <v>49</v>
      </c>
      <c r="D357" s="81" t="s">
        <v>717</v>
      </c>
      <c r="E357" s="46" t="s">
        <v>716</v>
      </c>
      <c r="F357" s="55" t="s">
        <v>843</v>
      </c>
      <c r="G357" s="37"/>
      <c r="H357" s="32"/>
    </row>
    <row r="358" spans="1:8" s="38" customFormat="1" ht="38.25">
      <c r="A358" s="27">
        <f t="shared" si="5"/>
        <v>349</v>
      </c>
      <c r="B358" s="42" t="s">
        <v>786</v>
      </c>
      <c r="C358" s="48">
        <v>49</v>
      </c>
      <c r="D358" s="81" t="s">
        <v>718</v>
      </c>
      <c r="E358" s="46" t="s">
        <v>716</v>
      </c>
      <c r="F358" s="55" t="s">
        <v>842</v>
      </c>
      <c r="G358" s="37"/>
      <c r="H358" s="32"/>
    </row>
    <row r="359" spans="1:8" s="38" customFormat="1" ht="38.25">
      <c r="A359" s="27">
        <f t="shared" si="5"/>
        <v>350</v>
      </c>
      <c r="B359" s="42" t="s">
        <v>116</v>
      </c>
      <c r="C359" s="56">
        <v>49</v>
      </c>
      <c r="D359" s="48" t="s">
        <v>718</v>
      </c>
      <c r="E359" s="74" t="s">
        <v>222</v>
      </c>
      <c r="F359" s="55" t="s">
        <v>845</v>
      </c>
      <c r="G359" s="37"/>
      <c r="H359" s="32"/>
    </row>
    <row r="360" spans="1:8" s="38" customFormat="1" ht="38.25">
      <c r="A360" s="27">
        <f t="shared" si="5"/>
        <v>351</v>
      </c>
      <c r="B360" s="42" t="s">
        <v>786</v>
      </c>
      <c r="C360" s="48">
        <v>49</v>
      </c>
      <c r="D360" s="81" t="s">
        <v>719</v>
      </c>
      <c r="E360" s="46" t="s">
        <v>716</v>
      </c>
      <c r="F360" s="55" t="s">
        <v>823</v>
      </c>
      <c r="G360" s="37"/>
      <c r="H360" s="32"/>
    </row>
    <row r="361" spans="1:8" s="38" customFormat="1" ht="51">
      <c r="A361" s="27">
        <f t="shared" si="5"/>
        <v>352</v>
      </c>
      <c r="B361" s="42" t="s">
        <v>786</v>
      </c>
      <c r="C361" s="48">
        <v>49</v>
      </c>
      <c r="D361" s="81" t="s">
        <v>720</v>
      </c>
      <c r="E361" s="155" t="s">
        <v>713</v>
      </c>
      <c r="F361" s="55" t="s">
        <v>847</v>
      </c>
      <c r="G361" s="37"/>
      <c r="H361" s="32"/>
    </row>
    <row r="362" spans="1:8" s="38" customFormat="1" ht="51">
      <c r="A362" s="27">
        <f t="shared" si="5"/>
        <v>353</v>
      </c>
      <c r="B362" s="42" t="s">
        <v>786</v>
      </c>
      <c r="C362" s="48">
        <v>49</v>
      </c>
      <c r="D362" s="81" t="s">
        <v>721</v>
      </c>
      <c r="E362" s="155" t="s">
        <v>713</v>
      </c>
      <c r="F362" s="55" t="s">
        <v>848</v>
      </c>
      <c r="G362" s="37"/>
      <c r="H362" s="32"/>
    </row>
    <row r="363" spans="1:8" s="38" customFormat="1" ht="102">
      <c r="A363" s="27">
        <f t="shared" si="5"/>
        <v>354</v>
      </c>
      <c r="B363" s="42" t="s">
        <v>786</v>
      </c>
      <c r="C363" s="48">
        <v>50</v>
      </c>
      <c r="D363" s="81" t="s">
        <v>722</v>
      </c>
      <c r="E363" s="45"/>
      <c r="F363" s="55" t="s">
        <v>855</v>
      </c>
      <c r="G363" s="37"/>
      <c r="H363" s="32"/>
    </row>
    <row r="364" spans="1:8" s="38" customFormat="1" ht="51">
      <c r="A364" s="27">
        <f t="shared" si="5"/>
        <v>355</v>
      </c>
      <c r="B364" s="42" t="s">
        <v>786</v>
      </c>
      <c r="C364" s="48">
        <v>50</v>
      </c>
      <c r="D364" s="81" t="s">
        <v>723</v>
      </c>
      <c r="E364" s="155" t="s">
        <v>713</v>
      </c>
      <c r="F364" s="55" t="s">
        <v>849</v>
      </c>
      <c r="G364" s="37"/>
      <c r="H364" s="32"/>
    </row>
    <row r="365" spans="1:8" s="38" customFormat="1" ht="38.25">
      <c r="A365" s="27">
        <f t="shared" si="5"/>
        <v>356</v>
      </c>
      <c r="B365" s="42" t="s">
        <v>786</v>
      </c>
      <c r="C365" s="48">
        <v>50</v>
      </c>
      <c r="D365" s="81" t="s">
        <v>724</v>
      </c>
      <c r="E365" s="155" t="s">
        <v>725</v>
      </c>
      <c r="F365" s="55" t="s">
        <v>850</v>
      </c>
      <c r="G365" s="37"/>
      <c r="H365" s="32"/>
    </row>
    <row r="366" spans="1:8" s="38" customFormat="1" ht="38.25">
      <c r="A366" s="27">
        <f t="shared" si="5"/>
        <v>357</v>
      </c>
      <c r="B366" s="42" t="s">
        <v>786</v>
      </c>
      <c r="C366" s="48">
        <v>50</v>
      </c>
      <c r="D366" s="81" t="s">
        <v>726</v>
      </c>
      <c r="E366" s="155" t="s">
        <v>727</v>
      </c>
      <c r="F366" s="55" t="s">
        <v>851</v>
      </c>
      <c r="G366" s="37"/>
      <c r="H366" s="32"/>
    </row>
    <row r="367" spans="1:8" s="38" customFormat="1" ht="38.25">
      <c r="A367" s="27">
        <f t="shared" si="5"/>
        <v>358</v>
      </c>
      <c r="B367" s="42" t="s">
        <v>786</v>
      </c>
      <c r="C367" s="48">
        <v>50</v>
      </c>
      <c r="D367" s="81" t="s">
        <v>728</v>
      </c>
      <c r="E367" s="155" t="s">
        <v>729</v>
      </c>
      <c r="F367" s="55" t="s">
        <v>852</v>
      </c>
      <c r="G367" s="37"/>
      <c r="H367" s="32"/>
    </row>
    <row r="368" spans="1:8" s="38" customFormat="1" ht="38.25">
      <c r="A368" s="27">
        <f t="shared" si="5"/>
        <v>359</v>
      </c>
      <c r="B368" s="42" t="s">
        <v>786</v>
      </c>
      <c r="C368" s="48">
        <v>50</v>
      </c>
      <c r="D368" s="81" t="s">
        <v>730</v>
      </c>
      <c r="E368" s="155" t="s">
        <v>731</v>
      </c>
      <c r="F368" s="55" t="s">
        <v>853</v>
      </c>
      <c r="G368" s="37"/>
      <c r="H368" s="32"/>
    </row>
    <row r="369" spans="1:8" s="38" customFormat="1" ht="38.25">
      <c r="A369" s="27">
        <f t="shared" si="5"/>
        <v>360</v>
      </c>
      <c r="B369" s="42" t="s">
        <v>786</v>
      </c>
      <c r="C369" s="48">
        <v>51</v>
      </c>
      <c r="D369" s="81" t="s">
        <v>732</v>
      </c>
      <c r="E369" s="155" t="s">
        <v>731</v>
      </c>
      <c r="F369" s="55" t="s">
        <v>854</v>
      </c>
      <c r="G369" s="37"/>
      <c r="H369" s="32"/>
    </row>
    <row r="370" spans="1:8" s="24" customFormat="1" ht="63.75">
      <c r="A370" s="17">
        <f t="shared" si="5"/>
        <v>361</v>
      </c>
      <c r="B370" s="127" t="s">
        <v>196</v>
      </c>
      <c r="C370" s="62">
        <v>52</v>
      </c>
      <c r="D370" s="62">
        <v>1</v>
      </c>
      <c r="E370" s="104" t="s">
        <v>107</v>
      </c>
      <c r="F370" s="105" t="s">
        <v>57</v>
      </c>
      <c r="G370" s="22"/>
      <c r="H370" s="23"/>
    </row>
    <row r="371" spans="1:8" s="38" customFormat="1" ht="25.5">
      <c r="A371" s="27">
        <f t="shared" si="5"/>
        <v>362</v>
      </c>
      <c r="B371" s="42" t="s">
        <v>564</v>
      </c>
      <c r="C371" s="56">
        <v>52</v>
      </c>
      <c r="D371" s="56">
        <v>4</v>
      </c>
      <c r="E371" s="46" t="s">
        <v>612</v>
      </c>
      <c r="F371" s="55" t="s">
        <v>58</v>
      </c>
      <c r="G371" s="37"/>
      <c r="H371" s="32"/>
    </row>
    <row r="372" spans="1:8" s="38" customFormat="1" ht="38.25">
      <c r="A372" s="27">
        <f t="shared" si="5"/>
        <v>363</v>
      </c>
      <c r="B372" s="42" t="s">
        <v>257</v>
      </c>
      <c r="C372" s="56">
        <v>53</v>
      </c>
      <c r="D372" s="56">
        <v>11</v>
      </c>
      <c r="E372" s="46" t="s">
        <v>274</v>
      </c>
      <c r="F372" s="55" t="s">
        <v>16</v>
      </c>
      <c r="G372" s="37"/>
      <c r="H372" s="32"/>
    </row>
    <row r="373" spans="1:8" s="38" customFormat="1" ht="12.75">
      <c r="A373" s="27">
        <f t="shared" si="5"/>
        <v>364</v>
      </c>
      <c r="B373" s="42" t="s">
        <v>300</v>
      </c>
      <c r="C373" s="82">
        <v>53</v>
      </c>
      <c r="D373" s="82">
        <v>11</v>
      </c>
      <c r="E373" s="85" t="s">
        <v>477</v>
      </c>
      <c r="F373" s="55" t="s">
        <v>33</v>
      </c>
      <c r="G373" s="37"/>
      <c r="H373" s="32"/>
    </row>
    <row r="374" spans="1:8" s="38" customFormat="1" ht="51">
      <c r="A374" s="27">
        <f t="shared" si="5"/>
        <v>365</v>
      </c>
      <c r="B374" s="42" t="s">
        <v>116</v>
      </c>
      <c r="C374" s="56">
        <v>53</v>
      </c>
      <c r="D374" s="56">
        <v>11</v>
      </c>
      <c r="E374" s="74" t="s">
        <v>124</v>
      </c>
      <c r="F374" s="55" t="s">
        <v>59</v>
      </c>
      <c r="G374" s="37"/>
      <c r="H374" s="32"/>
    </row>
    <row r="375" spans="1:8" s="38" customFormat="1" ht="51">
      <c r="A375" s="27">
        <f t="shared" si="5"/>
        <v>366</v>
      </c>
      <c r="B375" s="42" t="s">
        <v>198</v>
      </c>
      <c r="C375" s="48">
        <v>54</v>
      </c>
      <c r="D375" s="49">
        <v>1</v>
      </c>
      <c r="E375" s="52" t="s">
        <v>871</v>
      </c>
      <c r="F375" s="55" t="s">
        <v>838</v>
      </c>
      <c r="G375" s="37"/>
      <c r="H375" s="32"/>
    </row>
    <row r="376" spans="1:8" s="38" customFormat="1" ht="51">
      <c r="A376" s="27">
        <f t="shared" si="5"/>
        <v>367</v>
      </c>
      <c r="B376" s="42" t="s">
        <v>198</v>
      </c>
      <c r="C376" s="48">
        <v>54</v>
      </c>
      <c r="D376" s="49">
        <v>1</v>
      </c>
      <c r="E376" s="52" t="s">
        <v>872</v>
      </c>
      <c r="F376" s="55" t="s">
        <v>73</v>
      </c>
      <c r="G376" s="37"/>
      <c r="H376" s="32"/>
    </row>
    <row r="377" spans="1:8" s="38" customFormat="1" ht="25.5">
      <c r="A377" s="27">
        <f t="shared" si="5"/>
        <v>368</v>
      </c>
      <c r="B377" s="42" t="s">
        <v>367</v>
      </c>
      <c r="C377" s="60">
        <v>54</v>
      </c>
      <c r="D377" s="61" t="s">
        <v>668</v>
      </c>
      <c r="E377" s="45" t="s">
        <v>814</v>
      </c>
      <c r="F377" s="55" t="s">
        <v>60</v>
      </c>
      <c r="G377" s="37"/>
      <c r="H377" s="32"/>
    </row>
    <row r="378" spans="1:8" s="38" customFormat="1" ht="25.5">
      <c r="A378" s="27">
        <f t="shared" si="5"/>
        <v>369</v>
      </c>
      <c r="B378" s="42" t="s">
        <v>367</v>
      </c>
      <c r="C378" s="60">
        <v>54</v>
      </c>
      <c r="D378" s="61" t="s">
        <v>669</v>
      </c>
      <c r="E378" s="45" t="s">
        <v>815</v>
      </c>
      <c r="F378" s="55" t="s">
        <v>60</v>
      </c>
      <c r="G378" s="37"/>
      <c r="H378" s="32"/>
    </row>
    <row r="379" spans="1:8" s="38" customFormat="1" ht="25.5">
      <c r="A379" s="27">
        <f t="shared" si="5"/>
        <v>370</v>
      </c>
      <c r="B379" s="42" t="s">
        <v>367</v>
      </c>
      <c r="C379" s="60">
        <v>54</v>
      </c>
      <c r="D379" s="61" t="s">
        <v>670</v>
      </c>
      <c r="E379" s="45" t="s">
        <v>816</v>
      </c>
      <c r="F379" s="55" t="s">
        <v>60</v>
      </c>
      <c r="G379" s="37"/>
      <c r="H379" s="32"/>
    </row>
    <row r="380" spans="1:8" s="38" customFormat="1" ht="25.5">
      <c r="A380" s="27">
        <f t="shared" si="5"/>
        <v>371</v>
      </c>
      <c r="B380" s="42" t="s">
        <v>367</v>
      </c>
      <c r="C380" s="87">
        <v>54</v>
      </c>
      <c r="D380" s="61" t="s">
        <v>671</v>
      </c>
      <c r="E380" s="45" t="s">
        <v>817</v>
      </c>
      <c r="F380" s="55" t="s">
        <v>60</v>
      </c>
      <c r="G380" s="37"/>
      <c r="H380" s="32"/>
    </row>
    <row r="381" spans="1:8" s="38" customFormat="1" ht="51">
      <c r="A381" s="27">
        <f t="shared" si="5"/>
        <v>372</v>
      </c>
      <c r="B381" s="42" t="s">
        <v>198</v>
      </c>
      <c r="C381" s="48">
        <v>55</v>
      </c>
      <c r="D381" s="61" t="s">
        <v>672</v>
      </c>
      <c r="E381" s="52" t="s">
        <v>386</v>
      </c>
      <c r="F381" s="55" t="s">
        <v>33</v>
      </c>
      <c r="G381" s="37"/>
      <c r="H381" s="32"/>
    </row>
    <row r="382" spans="1:8" s="38" customFormat="1" ht="25.5">
      <c r="A382" s="27">
        <f t="shared" si="5"/>
        <v>373</v>
      </c>
      <c r="B382" s="42" t="s">
        <v>367</v>
      </c>
      <c r="C382" s="87">
        <v>55</v>
      </c>
      <c r="D382" s="61" t="s">
        <v>672</v>
      </c>
      <c r="E382" s="45" t="s">
        <v>818</v>
      </c>
      <c r="F382" s="55" t="s">
        <v>61</v>
      </c>
      <c r="G382" s="37"/>
      <c r="H382" s="32"/>
    </row>
    <row r="383" spans="1:8" s="38" customFormat="1" ht="51">
      <c r="A383" s="27">
        <f t="shared" si="5"/>
        <v>374</v>
      </c>
      <c r="B383" s="42" t="s">
        <v>198</v>
      </c>
      <c r="C383" s="48">
        <v>55</v>
      </c>
      <c r="D383" s="61" t="s">
        <v>673</v>
      </c>
      <c r="E383" s="52" t="s">
        <v>387</v>
      </c>
      <c r="F383" s="55" t="s">
        <v>33</v>
      </c>
      <c r="G383" s="37"/>
      <c r="H383" s="32"/>
    </row>
    <row r="384" spans="1:8" s="38" customFormat="1" ht="25.5">
      <c r="A384" s="27">
        <f t="shared" si="5"/>
        <v>375</v>
      </c>
      <c r="B384" s="42" t="s">
        <v>367</v>
      </c>
      <c r="C384" s="87">
        <v>55</v>
      </c>
      <c r="D384" s="61" t="s">
        <v>673</v>
      </c>
      <c r="E384" s="45" t="s">
        <v>598</v>
      </c>
      <c r="F384" s="55" t="s">
        <v>60</v>
      </c>
      <c r="G384" s="37"/>
      <c r="H384" s="32"/>
    </row>
    <row r="385" spans="1:8" s="38" customFormat="1" ht="51">
      <c r="A385" s="27">
        <f t="shared" si="5"/>
        <v>376</v>
      </c>
      <c r="B385" s="42" t="s">
        <v>198</v>
      </c>
      <c r="C385" s="48">
        <v>55</v>
      </c>
      <c r="D385" s="61" t="s">
        <v>674</v>
      </c>
      <c r="E385" s="52" t="s">
        <v>388</v>
      </c>
      <c r="F385" s="55" t="s">
        <v>62</v>
      </c>
      <c r="G385" s="37"/>
      <c r="H385" s="32"/>
    </row>
    <row r="386" spans="1:8" s="38" customFormat="1" ht="51">
      <c r="A386" s="27">
        <f t="shared" si="5"/>
        <v>377</v>
      </c>
      <c r="B386" s="42" t="s">
        <v>198</v>
      </c>
      <c r="C386" s="48">
        <v>55</v>
      </c>
      <c r="D386" s="61" t="s">
        <v>675</v>
      </c>
      <c r="E386" s="52" t="s">
        <v>554</v>
      </c>
      <c r="F386" s="55" t="s">
        <v>33</v>
      </c>
      <c r="G386" s="37"/>
      <c r="H386" s="32"/>
    </row>
    <row r="387" spans="1:8" s="24" customFormat="1" ht="51">
      <c r="A387" s="17">
        <f t="shared" si="5"/>
        <v>378</v>
      </c>
      <c r="B387" s="18" t="s">
        <v>778</v>
      </c>
      <c r="C387" s="19">
        <v>55</v>
      </c>
      <c r="D387" s="20"/>
      <c r="E387" s="149" t="s">
        <v>779</v>
      </c>
      <c r="F387" s="105" t="s">
        <v>837</v>
      </c>
      <c r="G387" s="22"/>
      <c r="H387" s="23"/>
    </row>
    <row r="388" spans="1:8" s="38" customFormat="1" ht="38.25">
      <c r="A388" s="27">
        <f t="shared" si="5"/>
        <v>379</v>
      </c>
      <c r="B388" s="42" t="s">
        <v>367</v>
      </c>
      <c r="C388" s="60">
        <v>57</v>
      </c>
      <c r="D388" s="61">
        <v>10</v>
      </c>
      <c r="E388" s="45" t="s">
        <v>599</v>
      </c>
      <c r="F388" s="55" t="s">
        <v>63</v>
      </c>
      <c r="G388" s="37"/>
      <c r="H388" s="32"/>
    </row>
    <row r="389" spans="1:8" s="38" customFormat="1" ht="25.5">
      <c r="A389" s="27">
        <f t="shared" si="5"/>
        <v>380</v>
      </c>
      <c r="B389" s="42" t="s">
        <v>257</v>
      </c>
      <c r="C389" s="56">
        <v>57</v>
      </c>
      <c r="D389" s="56">
        <v>36</v>
      </c>
      <c r="E389" s="45" t="s">
        <v>275</v>
      </c>
      <c r="F389" s="55" t="s">
        <v>72</v>
      </c>
      <c r="G389" s="37"/>
      <c r="H389" s="32"/>
    </row>
    <row r="390" spans="1:8" s="38" customFormat="1" ht="51">
      <c r="A390" s="27">
        <f t="shared" si="5"/>
        <v>381</v>
      </c>
      <c r="B390" s="42" t="s">
        <v>198</v>
      </c>
      <c r="C390" s="48">
        <v>58</v>
      </c>
      <c r="D390" s="49">
        <v>7</v>
      </c>
      <c r="E390" s="52" t="s">
        <v>389</v>
      </c>
      <c r="F390" s="55" t="s">
        <v>33</v>
      </c>
      <c r="G390" s="37"/>
      <c r="H390" s="32"/>
    </row>
    <row r="391" spans="1:8" s="38" customFormat="1" ht="51">
      <c r="A391" s="27">
        <f t="shared" si="5"/>
        <v>382</v>
      </c>
      <c r="B391" s="42" t="s">
        <v>198</v>
      </c>
      <c r="C391" s="48">
        <v>58</v>
      </c>
      <c r="D391" s="49">
        <v>14</v>
      </c>
      <c r="E391" s="52" t="s">
        <v>74</v>
      </c>
      <c r="F391" s="55" t="s">
        <v>33</v>
      </c>
      <c r="G391" s="37"/>
      <c r="H391" s="32"/>
    </row>
    <row r="392" spans="1:8" s="38" customFormat="1" ht="102">
      <c r="A392" s="27">
        <f t="shared" si="5"/>
        <v>383</v>
      </c>
      <c r="B392" s="42" t="s">
        <v>257</v>
      </c>
      <c r="C392" s="56">
        <v>58</v>
      </c>
      <c r="D392" s="56">
        <v>18</v>
      </c>
      <c r="E392" s="45" t="s">
        <v>276</v>
      </c>
      <c r="F392" s="55" t="s">
        <v>711</v>
      </c>
      <c r="G392" s="37"/>
      <c r="H392" s="32"/>
    </row>
    <row r="393" spans="1:8" s="38" customFormat="1" ht="89.25">
      <c r="A393" s="27">
        <f t="shared" si="5"/>
        <v>384</v>
      </c>
      <c r="B393" s="42" t="s">
        <v>116</v>
      </c>
      <c r="C393" s="56">
        <v>58</v>
      </c>
      <c r="D393" s="56">
        <v>30</v>
      </c>
      <c r="E393" s="45" t="s">
        <v>663</v>
      </c>
      <c r="F393" s="55" t="s">
        <v>692</v>
      </c>
      <c r="G393" s="37"/>
      <c r="H393" s="32"/>
    </row>
    <row r="394" spans="1:8" s="38" customFormat="1" ht="38.25">
      <c r="A394" s="27">
        <f t="shared" si="5"/>
        <v>385</v>
      </c>
      <c r="B394" s="42" t="s">
        <v>116</v>
      </c>
      <c r="C394" s="56">
        <v>58</v>
      </c>
      <c r="D394" s="77">
        <v>38</v>
      </c>
      <c r="E394" s="86" t="s">
        <v>428</v>
      </c>
      <c r="F394" s="55" t="s">
        <v>693</v>
      </c>
      <c r="G394" s="37"/>
      <c r="H394" s="32"/>
    </row>
    <row r="395" spans="1:8" s="38" customFormat="1" ht="38.25">
      <c r="A395" s="27">
        <f t="shared" si="5"/>
        <v>386</v>
      </c>
      <c r="B395" s="42" t="s">
        <v>440</v>
      </c>
      <c r="C395" s="82">
        <v>58</v>
      </c>
      <c r="D395" s="82">
        <v>39</v>
      </c>
      <c r="E395" s="85" t="s">
        <v>551</v>
      </c>
      <c r="F395" s="55" t="s">
        <v>694</v>
      </c>
      <c r="G395" s="37"/>
      <c r="H395" s="32"/>
    </row>
    <row r="396" spans="1:8" s="38" customFormat="1" ht="38.25">
      <c r="A396" s="27">
        <f t="shared" si="5"/>
        <v>387</v>
      </c>
      <c r="B396" s="42" t="s">
        <v>440</v>
      </c>
      <c r="C396" s="82">
        <v>58</v>
      </c>
      <c r="D396" s="82">
        <v>44</v>
      </c>
      <c r="E396" s="97" t="s">
        <v>552</v>
      </c>
      <c r="F396" s="55" t="s">
        <v>695</v>
      </c>
      <c r="G396" s="37"/>
      <c r="H396" s="32"/>
    </row>
    <row r="397" spans="1:8" s="38" customFormat="1" ht="38.25">
      <c r="A397" s="27">
        <f aca="true" t="shared" si="6" ref="A397:A460">+A396+1</f>
        <v>388</v>
      </c>
      <c r="B397" s="42" t="s">
        <v>440</v>
      </c>
      <c r="C397" s="82">
        <v>59</v>
      </c>
      <c r="D397" s="82">
        <v>36</v>
      </c>
      <c r="E397" s="97" t="s">
        <v>553</v>
      </c>
      <c r="F397" s="55" t="s">
        <v>696</v>
      </c>
      <c r="G397" s="37"/>
      <c r="H397" s="32"/>
    </row>
    <row r="398" spans="1:8" s="38" customFormat="1" ht="25.5">
      <c r="A398" s="27">
        <f t="shared" si="6"/>
        <v>389</v>
      </c>
      <c r="B398" s="42" t="s">
        <v>257</v>
      </c>
      <c r="C398" s="56">
        <v>59</v>
      </c>
      <c r="D398" s="56">
        <v>36</v>
      </c>
      <c r="E398" s="45" t="s">
        <v>277</v>
      </c>
      <c r="F398" s="55" t="s">
        <v>698</v>
      </c>
      <c r="G398" s="37"/>
      <c r="H398" s="32"/>
    </row>
    <row r="399" spans="1:8" s="38" customFormat="1" ht="76.5">
      <c r="A399" s="27">
        <f t="shared" si="6"/>
        <v>390</v>
      </c>
      <c r="B399" s="42" t="s">
        <v>116</v>
      </c>
      <c r="C399" s="82">
        <v>59</v>
      </c>
      <c r="D399" s="82">
        <v>36</v>
      </c>
      <c r="E399" s="152" t="s">
        <v>126</v>
      </c>
      <c r="F399" s="55" t="s">
        <v>697</v>
      </c>
      <c r="G399" s="37"/>
      <c r="H399" s="32"/>
    </row>
    <row r="400" spans="1:8" s="38" customFormat="1" ht="25.5">
      <c r="A400" s="27">
        <f t="shared" si="6"/>
        <v>391</v>
      </c>
      <c r="B400" s="42" t="s">
        <v>383</v>
      </c>
      <c r="C400" s="56">
        <v>59</v>
      </c>
      <c r="D400" s="56">
        <v>36</v>
      </c>
      <c r="E400" s="113" t="s">
        <v>34</v>
      </c>
      <c r="F400" s="55" t="s">
        <v>698</v>
      </c>
      <c r="G400" s="37"/>
      <c r="H400" s="32"/>
    </row>
    <row r="401" spans="1:8" s="38" customFormat="1" ht="12.75">
      <c r="A401" s="27">
        <f t="shared" si="6"/>
        <v>392</v>
      </c>
      <c r="B401" s="42" t="s">
        <v>300</v>
      </c>
      <c r="C401" s="82">
        <v>59</v>
      </c>
      <c r="D401" s="82">
        <v>39</v>
      </c>
      <c r="E401" s="83" t="s">
        <v>479</v>
      </c>
      <c r="F401" s="55" t="s">
        <v>699</v>
      </c>
      <c r="G401" s="37"/>
      <c r="H401" s="32"/>
    </row>
    <row r="402" spans="1:8" s="38" customFormat="1" ht="38.25">
      <c r="A402" s="27">
        <f t="shared" si="6"/>
        <v>393</v>
      </c>
      <c r="B402" s="42" t="s">
        <v>367</v>
      </c>
      <c r="C402" s="60">
        <v>59</v>
      </c>
      <c r="D402" s="61">
        <v>42</v>
      </c>
      <c r="E402" s="45" t="s">
        <v>600</v>
      </c>
      <c r="F402" s="55" t="s">
        <v>700</v>
      </c>
      <c r="G402" s="37"/>
      <c r="H402" s="32"/>
    </row>
    <row r="403" spans="1:8" s="38" customFormat="1" ht="38.25">
      <c r="A403" s="27">
        <f t="shared" si="6"/>
        <v>394</v>
      </c>
      <c r="B403" s="42" t="s">
        <v>257</v>
      </c>
      <c r="C403" s="56">
        <v>60</v>
      </c>
      <c r="D403" s="56">
        <v>10</v>
      </c>
      <c r="E403" s="45" t="s">
        <v>278</v>
      </c>
      <c r="F403" s="55" t="s">
        <v>701</v>
      </c>
      <c r="G403" s="37"/>
      <c r="H403" s="32"/>
    </row>
    <row r="404" spans="1:8" s="38" customFormat="1" ht="12.75">
      <c r="A404" s="27">
        <f t="shared" si="6"/>
        <v>395</v>
      </c>
      <c r="B404" s="42" t="s">
        <v>300</v>
      </c>
      <c r="C404" s="77">
        <v>60</v>
      </c>
      <c r="D404" s="56">
        <v>16</v>
      </c>
      <c r="E404" s="98" t="s">
        <v>480</v>
      </c>
      <c r="F404" s="55" t="s">
        <v>702</v>
      </c>
      <c r="G404" s="37"/>
      <c r="H404" s="32"/>
    </row>
    <row r="405" spans="1:8" s="38" customFormat="1" ht="25.5">
      <c r="A405" s="27">
        <f t="shared" si="6"/>
        <v>396</v>
      </c>
      <c r="B405" s="42" t="s">
        <v>257</v>
      </c>
      <c r="C405" s="56">
        <v>60</v>
      </c>
      <c r="D405" s="56">
        <v>18</v>
      </c>
      <c r="E405" s="45" t="s">
        <v>279</v>
      </c>
      <c r="F405" s="55" t="s">
        <v>33</v>
      </c>
      <c r="G405" s="37"/>
      <c r="H405" s="32"/>
    </row>
    <row r="406" spans="1:8" s="38" customFormat="1" ht="25.5">
      <c r="A406" s="27">
        <f t="shared" si="6"/>
        <v>397</v>
      </c>
      <c r="B406" s="42" t="s">
        <v>383</v>
      </c>
      <c r="C406" s="56">
        <v>60</v>
      </c>
      <c r="D406" s="56">
        <v>19</v>
      </c>
      <c r="E406" s="59" t="s">
        <v>223</v>
      </c>
      <c r="F406" s="55" t="s">
        <v>33</v>
      </c>
      <c r="G406" s="37"/>
      <c r="H406" s="32"/>
    </row>
    <row r="407" spans="1:8" s="38" customFormat="1" ht="51">
      <c r="A407" s="27">
        <f t="shared" si="6"/>
        <v>398</v>
      </c>
      <c r="B407" s="42" t="s">
        <v>440</v>
      </c>
      <c r="C407" s="77">
        <v>60</v>
      </c>
      <c r="D407" s="56">
        <v>21</v>
      </c>
      <c r="E407" s="78" t="s">
        <v>305</v>
      </c>
      <c r="F407" s="55" t="s">
        <v>703</v>
      </c>
      <c r="G407" s="37"/>
      <c r="H407" s="32"/>
    </row>
    <row r="408" spans="1:8" s="38" customFormat="1" ht="25.5">
      <c r="A408" s="27">
        <f t="shared" si="6"/>
        <v>399</v>
      </c>
      <c r="B408" s="76" t="s">
        <v>257</v>
      </c>
      <c r="C408" s="56">
        <v>60</v>
      </c>
      <c r="D408" s="56">
        <v>28</v>
      </c>
      <c r="E408" s="45" t="s">
        <v>280</v>
      </c>
      <c r="F408" s="55" t="s">
        <v>819</v>
      </c>
      <c r="G408" s="37"/>
      <c r="H408" s="32"/>
    </row>
    <row r="409" spans="1:8" s="38" customFormat="1" ht="25.5">
      <c r="A409" s="27">
        <f t="shared" si="6"/>
        <v>400</v>
      </c>
      <c r="B409" s="42" t="s">
        <v>367</v>
      </c>
      <c r="C409" s="60">
        <v>61</v>
      </c>
      <c r="D409" s="61" t="s">
        <v>248</v>
      </c>
      <c r="E409" s="45" t="s">
        <v>249</v>
      </c>
      <c r="F409" s="55" t="s">
        <v>143</v>
      </c>
      <c r="G409" s="37"/>
      <c r="H409" s="32"/>
    </row>
    <row r="410" spans="1:8" s="38" customFormat="1" ht="51">
      <c r="A410" s="27">
        <f t="shared" si="6"/>
        <v>401</v>
      </c>
      <c r="B410" s="42" t="s">
        <v>198</v>
      </c>
      <c r="C410" s="48">
        <v>64</v>
      </c>
      <c r="D410" s="49" t="s">
        <v>678</v>
      </c>
      <c r="E410" s="52" t="s">
        <v>390</v>
      </c>
      <c r="F410" s="55" t="s">
        <v>33</v>
      </c>
      <c r="G410" s="37"/>
      <c r="H410" s="32"/>
    </row>
    <row r="411" spans="1:8" s="38" customFormat="1" ht="51">
      <c r="A411" s="27">
        <f t="shared" si="6"/>
        <v>402</v>
      </c>
      <c r="B411" s="42" t="s">
        <v>198</v>
      </c>
      <c r="C411" s="48">
        <v>64</v>
      </c>
      <c r="D411" s="49" t="s">
        <v>679</v>
      </c>
      <c r="E411" s="52" t="s">
        <v>391</v>
      </c>
      <c r="F411" s="55" t="s">
        <v>704</v>
      </c>
      <c r="G411" s="37"/>
      <c r="H411" s="32"/>
    </row>
    <row r="412" spans="1:8" s="38" customFormat="1" ht="38.25">
      <c r="A412" s="27">
        <f t="shared" si="6"/>
        <v>403</v>
      </c>
      <c r="B412" s="42" t="s">
        <v>786</v>
      </c>
      <c r="C412" s="56">
        <v>64</v>
      </c>
      <c r="D412" s="81" t="s">
        <v>733</v>
      </c>
      <c r="E412" s="46" t="s">
        <v>734</v>
      </c>
      <c r="F412" s="55" t="s">
        <v>705</v>
      </c>
      <c r="G412" s="37"/>
      <c r="H412" s="32"/>
    </row>
    <row r="413" spans="1:8" s="38" customFormat="1" ht="51">
      <c r="A413" s="27">
        <f t="shared" si="6"/>
        <v>404</v>
      </c>
      <c r="B413" s="42" t="s">
        <v>198</v>
      </c>
      <c r="C413" s="48">
        <v>66</v>
      </c>
      <c r="D413" s="49" t="s">
        <v>680</v>
      </c>
      <c r="E413" s="52" t="s">
        <v>393</v>
      </c>
      <c r="F413" s="55" t="s">
        <v>706</v>
      </c>
      <c r="G413" s="37"/>
      <c r="H413" s="32"/>
    </row>
    <row r="414" spans="1:8" s="38" customFormat="1" ht="51">
      <c r="A414" s="27">
        <f t="shared" si="6"/>
        <v>405</v>
      </c>
      <c r="B414" s="42" t="s">
        <v>440</v>
      </c>
      <c r="C414" s="77">
        <v>67</v>
      </c>
      <c r="D414" s="48" t="s">
        <v>306</v>
      </c>
      <c r="E414" s="98" t="s">
        <v>307</v>
      </c>
      <c r="F414" s="55" t="s">
        <v>707</v>
      </c>
      <c r="G414" s="37"/>
      <c r="H414" s="32"/>
    </row>
    <row r="415" spans="1:8" s="38" customFormat="1" ht="63.75">
      <c r="A415" s="27">
        <f t="shared" si="6"/>
        <v>406</v>
      </c>
      <c r="B415" s="42" t="s">
        <v>116</v>
      </c>
      <c r="C415" s="56">
        <v>67</v>
      </c>
      <c r="D415" s="48" t="s">
        <v>681</v>
      </c>
      <c r="E415" s="74" t="s">
        <v>543</v>
      </c>
      <c r="F415" s="55" t="s">
        <v>33</v>
      </c>
      <c r="G415" s="37"/>
      <c r="H415" s="32"/>
    </row>
    <row r="416" spans="1:8" s="38" customFormat="1" ht="25.5">
      <c r="A416" s="27">
        <f t="shared" si="6"/>
        <v>407</v>
      </c>
      <c r="B416" s="42" t="s">
        <v>367</v>
      </c>
      <c r="C416" s="87">
        <v>69</v>
      </c>
      <c r="D416" s="87">
        <v>3</v>
      </c>
      <c r="E416" s="46" t="s">
        <v>250</v>
      </c>
      <c r="F416" s="55" t="s">
        <v>75</v>
      </c>
      <c r="G416" s="37"/>
      <c r="H416" s="32"/>
    </row>
    <row r="417" spans="1:8" s="38" customFormat="1" ht="25.5">
      <c r="A417" s="27">
        <f t="shared" si="6"/>
        <v>408</v>
      </c>
      <c r="B417" s="42" t="s">
        <v>383</v>
      </c>
      <c r="C417" s="56">
        <v>69</v>
      </c>
      <c r="D417" s="56">
        <v>3</v>
      </c>
      <c r="E417" s="59" t="s">
        <v>37</v>
      </c>
      <c r="F417" s="55" t="s">
        <v>708</v>
      </c>
      <c r="G417" s="37"/>
      <c r="H417" s="32"/>
    </row>
    <row r="418" spans="1:8" s="38" customFormat="1" ht="102">
      <c r="A418" s="27">
        <f t="shared" si="6"/>
        <v>409</v>
      </c>
      <c r="B418" s="42" t="s">
        <v>440</v>
      </c>
      <c r="C418" s="77">
        <v>69</v>
      </c>
      <c r="D418" s="56">
        <v>13</v>
      </c>
      <c r="E418" s="78" t="s">
        <v>656</v>
      </c>
      <c r="F418" s="55" t="s">
        <v>709</v>
      </c>
      <c r="G418" s="37"/>
      <c r="H418" s="32"/>
    </row>
    <row r="419" spans="1:8" s="38" customFormat="1" ht="38.25">
      <c r="A419" s="27">
        <f t="shared" si="6"/>
        <v>410</v>
      </c>
      <c r="B419" s="42" t="s">
        <v>440</v>
      </c>
      <c r="C419" s="82">
        <v>69</v>
      </c>
      <c r="D419" s="82">
        <v>15</v>
      </c>
      <c r="E419" s="78" t="s">
        <v>308</v>
      </c>
      <c r="F419" s="55" t="s">
        <v>710</v>
      </c>
      <c r="G419" s="37"/>
      <c r="H419" s="32"/>
    </row>
    <row r="420" spans="1:8" s="38" customFormat="1" ht="25.5">
      <c r="A420" s="27">
        <f t="shared" si="6"/>
        <v>411</v>
      </c>
      <c r="B420" s="76" t="s">
        <v>257</v>
      </c>
      <c r="C420" s="56">
        <v>69</v>
      </c>
      <c r="D420" s="56">
        <v>17</v>
      </c>
      <c r="E420" s="92" t="s">
        <v>281</v>
      </c>
      <c r="F420" s="55" t="s">
        <v>129</v>
      </c>
      <c r="G420" s="37"/>
      <c r="H420" s="32"/>
    </row>
    <row r="421" spans="1:8" s="38" customFormat="1" ht="63.75">
      <c r="A421" s="27">
        <f t="shared" si="6"/>
        <v>412</v>
      </c>
      <c r="B421" s="42" t="s">
        <v>116</v>
      </c>
      <c r="C421" s="56">
        <v>69</v>
      </c>
      <c r="D421" s="56">
        <v>29</v>
      </c>
      <c r="E421" s="74" t="s">
        <v>657</v>
      </c>
      <c r="F421" s="55" t="s">
        <v>145</v>
      </c>
      <c r="G421" s="37"/>
      <c r="H421" s="32"/>
    </row>
    <row r="422" spans="1:8" s="38" customFormat="1" ht="25.5">
      <c r="A422" s="27">
        <f t="shared" si="6"/>
        <v>413</v>
      </c>
      <c r="B422" s="42" t="s">
        <v>383</v>
      </c>
      <c r="C422" s="56">
        <v>69</v>
      </c>
      <c r="D422" s="77">
        <v>29</v>
      </c>
      <c r="E422" s="59" t="s">
        <v>35</v>
      </c>
      <c r="F422" s="55" t="s">
        <v>75</v>
      </c>
      <c r="G422" s="37"/>
      <c r="H422" s="32"/>
    </row>
    <row r="423" spans="1:8" s="38" customFormat="1" ht="12.75">
      <c r="A423" s="27">
        <f t="shared" si="6"/>
        <v>414</v>
      </c>
      <c r="B423" s="42" t="s">
        <v>300</v>
      </c>
      <c r="C423" s="82">
        <v>69</v>
      </c>
      <c r="D423" s="82">
        <v>31</v>
      </c>
      <c r="E423" s="83" t="s">
        <v>482</v>
      </c>
      <c r="F423" s="55" t="s">
        <v>75</v>
      </c>
      <c r="G423" s="37"/>
      <c r="H423" s="32"/>
    </row>
    <row r="424" spans="1:8" s="38" customFormat="1" ht="51">
      <c r="A424" s="27">
        <f t="shared" si="6"/>
        <v>415</v>
      </c>
      <c r="B424" s="42" t="s">
        <v>116</v>
      </c>
      <c r="C424" s="56">
        <v>69</v>
      </c>
      <c r="D424" s="56">
        <v>31</v>
      </c>
      <c r="E424" s="74" t="s">
        <v>658</v>
      </c>
      <c r="F424" s="55" t="s">
        <v>75</v>
      </c>
      <c r="G424" s="37"/>
      <c r="H424" s="32"/>
    </row>
    <row r="425" spans="1:8" s="38" customFormat="1" ht="25.5">
      <c r="A425" s="27">
        <f t="shared" si="6"/>
        <v>416</v>
      </c>
      <c r="B425" s="42" t="s">
        <v>383</v>
      </c>
      <c r="C425" s="56">
        <v>69</v>
      </c>
      <c r="D425" s="56">
        <v>36</v>
      </c>
      <c r="E425" s="59" t="s">
        <v>36</v>
      </c>
      <c r="F425" s="55" t="s">
        <v>823</v>
      </c>
      <c r="G425" s="37"/>
      <c r="H425" s="32"/>
    </row>
    <row r="426" spans="1:8" s="38" customFormat="1" ht="51">
      <c r="A426" s="27">
        <f t="shared" si="6"/>
        <v>417</v>
      </c>
      <c r="B426" s="42" t="s">
        <v>198</v>
      </c>
      <c r="C426" s="48">
        <v>70</v>
      </c>
      <c r="D426" s="49">
        <v>1</v>
      </c>
      <c r="E426" s="52" t="s">
        <v>394</v>
      </c>
      <c r="F426" s="55" t="s">
        <v>146</v>
      </c>
      <c r="G426" s="37"/>
      <c r="H426" s="32"/>
    </row>
    <row r="427" spans="1:8" s="38" customFormat="1" ht="25.5">
      <c r="A427" s="27">
        <f t="shared" si="6"/>
        <v>418</v>
      </c>
      <c r="B427" s="42" t="s">
        <v>383</v>
      </c>
      <c r="C427" s="56">
        <v>70</v>
      </c>
      <c r="D427" s="56">
        <v>3</v>
      </c>
      <c r="E427" s="59" t="s">
        <v>38</v>
      </c>
      <c r="F427" s="55" t="s">
        <v>823</v>
      </c>
      <c r="G427" s="37"/>
      <c r="H427" s="32"/>
    </row>
    <row r="428" spans="1:8" s="38" customFormat="1" ht="25.5">
      <c r="A428" s="27">
        <f t="shared" si="6"/>
        <v>419</v>
      </c>
      <c r="B428" s="42" t="s">
        <v>383</v>
      </c>
      <c r="C428" s="56">
        <v>70</v>
      </c>
      <c r="D428" s="56">
        <v>7</v>
      </c>
      <c r="E428" s="50" t="s">
        <v>39</v>
      </c>
      <c r="F428" s="55" t="s">
        <v>129</v>
      </c>
      <c r="G428" s="37"/>
      <c r="H428" s="32"/>
    </row>
    <row r="429" spans="1:8" s="38" customFormat="1" ht="51">
      <c r="A429" s="27">
        <f t="shared" si="6"/>
        <v>420</v>
      </c>
      <c r="B429" s="42" t="s">
        <v>300</v>
      </c>
      <c r="C429" s="82">
        <v>70</v>
      </c>
      <c r="D429" s="82">
        <v>12</v>
      </c>
      <c r="E429" s="83" t="s">
        <v>483</v>
      </c>
      <c r="F429" s="55" t="s">
        <v>147</v>
      </c>
      <c r="G429" s="37"/>
      <c r="H429" s="32"/>
    </row>
    <row r="430" spans="1:8" s="38" customFormat="1" ht="12.75">
      <c r="A430" s="27">
        <f t="shared" si="6"/>
        <v>421</v>
      </c>
      <c r="B430" s="42" t="s">
        <v>300</v>
      </c>
      <c r="C430" s="82">
        <v>70</v>
      </c>
      <c r="D430" s="82">
        <v>14</v>
      </c>
      <c r="E430" s="153" t="s">
        <v>484</v>
      </c>
      <c r="F430" s="55" t="s">
        <v>144</v>
      </c>
      <c r="G430" s="37"/>
      <c r="H430" s="32"/>
    </row>
    <row r="431" spans="1:8" s="38" customFormat="1" ht="76.5">
      <c r="A431" s="27">
        <f t="shared" si="6"/>
        <v>422</v>
      </c>
      <c r="B431" s="42" t="s">
        <v>116</v>
      </c>
      <c r="C431" s="56">
        <v>70</v>
      </c>
      <c r="D431" s="56">
        <v>14</v>
      </c>
      <c r="E431" s="74" t="s">
        <v>659</v>
      </c>
      <c r="F431" s="55" t="s">
        <v>148</v>
      </c>
      <c r="G431" s="37"/>
      <c r="H431" s="32"/>
    </row>
    <row r="432" spans="1:8" s="38" customFormat="1" ht="38.25">
      <c r="A432" s="27">
        <f t="shared" si="6"/>
        <v>423</v>
      </c>
      <c r="B432" s="42" t="s">
        <v>786</v>
      </c>
      <c r="C432" s="56">
        <v>71</v>
      </c>
      <c r="D432" s="154" t="s">
        <v>735</v>
      </c>
      <c r="E432" s="92" t="s">
        <v>736</v>
      </c>
      <c r="F432" s="55" t="s">
        <v>819</v>
      </c>
      <c r="G432" s="37"/>
      <c r="H432" s="32"/>
    </row>
    <row r="433" spans="1:8" s="38" customFormat="1" ht="38.25">
      <c r="A433" s="27">
        <f t="shared" si="6"/>
        <v>424</v>
      </c>
      <c r="B433" s="42" t="s">
        <v>786</v>
      </c>
      <c r="C433" s="56">
        <v>71</v>
      </c>
      <c r="D433" s="154" t="s">
        <v>737</v>
      </c>
      <c r="E433" s="88" t="s">
        <v>738</v>
      </c>
      <c r="F433" s="55" t="s">
        <v>144</v>
      </c>
      <c r="G433" s="37"/>
      <c r="H433" s="32"/>
    </row>
    <row r="434" spans="1:8" s="38" customFormat="1" ht="51">
      <c r="A434" s="27">
        <f t="shared" si="6"/>
        <v>425</v>
      </c>
      <c r="B434" s="42" t="s">
        <v>786</v>
      </c>
      <c r="C434" s="56">
        <v>72</v>
      </c>
      <c r="D434" s="154" t="s">
        <v>739</v>
      </c>
      <c r="E434" s="92" t="s">
        <v>740</v>
      </c>
      <c r="F434" s="55" t="s">
        <v>149</v>
      </c>
      <c r="G434" s="37"/>
      <c r="H434" s="32"/>
    </row>
    <row r="435" spans="1:8" s="38" customFormat="1" ht="38.25">
      <c r="A435" s="27">
        <f t="shared" si="6"/>
        <v>426</v>
      </c>
      <c r="B435" s="42" t="s">
        <v>786</v>
      </c>
      <c r="C435" s="56">
        <v>72</v>
      </c>
      <c r="D435" s="154" t="s">
        <v>150</v>
      </c>
      <c r="E435" s="92" t="s">
        <v>740</v>
      </c>
      <c r="F435" s="55" t="s">
        <v>151</v>
      </c>
      <c r="G435" s="37"/>
      <c r="H435" s="32"/>
    </row>
    <row r="436" spans="1:8" s="38" customFormat="1" ht="38.25">
      <c r="A436" s="27">
        <f t="shared" si="6"/>
        <v>427</v>
      </c>
      <c r="B436" s="42" t="s">
        <v>812</v>
      </c>
      <c r="C436" s="56">
        <v>74</v>
      </c>
      <c r="D436" s="56">
        <v>1</v>
      </c>
      <c r="E436" s="88" t="s">
        <v>803</v>
      </c>
      <c r="F436" s="55" t="s">
        <v>152</v>
      </c>
      <c r="G436" s="37"/>
      <c r="H436" s="32"/>
    </row>
    <row r="437" spans="1:8" s="38" customFormat="1" ht="51">
      <c r="A437" s="27">
        <f t="shared" si="6"/>
        <v>428</v>
      </c>
      <c r="B437" s="42" t="s">
        <v>812</v>
      </c>
      <c r="C437" s="56">
        <v>74</v>
      </c>
      <c r="D437" s="56">
        <v>1</v>
      </c>
      <c r="E437" s="50" t="s">
        <v>804</v>
      </c>
      <c r="F437" s="55" t="s">
        <v>33</v>
      </c>
      <c r="G437" s="37"/>
      <c r="H437" s="32"/>
    </row>
    <row r="438" spans="1:8" s="38" customFormat="1" ht="38.25">
      <c r="A438" s="27">
        <f t="shared" si="6"/>
        <v>429</v>
      </c>
      <c r="B438" s="42" t="s">
        <v>812</v>
      </c>
      <c r="C438" s="56">
        <v>74</v>
      </c>
      <c r="D438" s="56">
        <v>1</v>
      </c>
      <c r="E438" s="50" t="s">
        <v>805</v>
      </c>
      <c r="F438" s="55" t="s">
        <v>33</v>
      </c>
      <c r="G438" s="37"/>
      <c r="H438" s="32"/>
    </row>
    <row r="439" spans="1:8" s="38" customFormat="1" ht="25.5">
      <c r="A439" s="27">
        <f t="shared" si="6"/>
        <v>430</v>
      </c>
      <c r="B439" s="42" t="s">
        <v>812</v>
      </c>
      <c r="C439" s="77">
        <v>74</v>
      </c>
      <c r="D439" s="56">
        <v>1</v>
      </c>
      <c r="E439" s="136" t="s">
        <v>806</v>
      </c>
      <c r="F439" s="55" t="s">
        <v>153</v>
      </c>
      <c r="G439" s="37"/>
      <c r="H439" s="32"/>
    </row>
    <row r="440" spans="1:8" s="38" customFormat="1" ht="51">
      <c r="A440" s="27">
        <f t="shared" si="6"/>
        <v>431</v>
      </c>
      <c r="B440" s="76" t="s">
        <v>196</v>
      </c>
      <c r="C440" s="56">
        <v>74</v>
      </c>
      <c r="D440" s="56">
        <v>9</v>
      </c>
      <c r="E440" s="88" t="s">
        <v>109</v>
      </c>
      <c r="F440" s="55" t="s">
        <v>401</v>
      </c>
      <c r="G440" s="37"/>
      <c r="H440" s="32"/>
    </row>
    <row r="441" spans="1:8" s="38" customFormat="1" ht="38.25">
      <c r="A441" s="27">
        <f t="shared" si="6"/>
        <v>432</v>
      </c>
      <c r="B441" s="42" t="s">
        <v>564</v>
      </c>
      <c r="C441" s="56">
        <v>74</v>
      </c>
      <c r="D441" s="56">
        <v>19</v>
      </c>
      <c r="E441" s="46" t="s">
        <v>395</v>
      </c>
      <c r="F441" s="55" t="s">
        <v>154</v>
      </c>
      <c r="G441" s="37"/>
      <c r="H441" s="32"/>
    </row>
    <row r="442" spans="1:8" s="38" customFormat="1" ht="38.25">
      <c r="A442" s="27">
        <f t="shared" si="6"/>
        <v>433</v>
      </c>
      <c r="B442" s="42" t="s">
        <v>786</v>
      </c>
      <c r="C442" s="82">
        <v>75</v>
      </c>
      <c r="D442" s="81" t="s">
        <v>741</v>
      </c>
      <c r="E442" s="100" t="s">
        <v>742</v>
      </c>
      <c r="F442" s="55" t="s">
        <v>155</v>
      </c>
      <c r="G442" s="37"/>
      <c r="H442" s="32"/>
    </row>
    <row r="443" spans="1:8" s="38" customFormat="1" ht="38.25">
      <c r="A443" s="27">
        <f t="shared" si="6"/>
        <v>434</v>
      </c>
      <c r="B443" s="42" t="s">
        <v>786</v>
      </c>
      <c r="C443" s="82">
        <v>75</v>
      </c>
      <c r="D443" s="81" t="s">
        <v>743</v>
      </c>
      <c r="E443" s="100" t="s">
        <v>744</v>
      </c>
      <c r="F443" s="55" t="s">
        <v>156</v>
      </c>
      <c r="G443" s="37"/>
      <c r="H443" s="32"/>
    </row>
    <row r="444" spans="1:8" s="38" customFormat="1" ht="25.5">
      <c r="A444" s="27">
        <f t="shared" si="6"/>
        <v>435</v>
      </c>
      <c r="B444" s="42" t="s">
        <v>812</v>
      </c>
      <c r="C444" s="77">
        <v>77</v>
      </c>
      <c r="D444" s="56">
        <v>1</v>
      </c>
      <c r="E444" s="155" t="s">
        <v>807</v>
      </c>
      <c r="F444" s="55" t="s">
        <v>823</v>
      </c>
      <c r="G444" s="37"/>
      <c r="H444" s="32"/>
    </row>
    <row r="445" spans="1:8" s="38" customFormat="1" ht="38.25">
      <c r="A445" s="27">
        <f t="shared" si="6"/>
        <v>436</v>
      </c>
      <c r="B445" s="42" t="s">
        <v>812</v>
      </c>
      <c r="C445" s="56">
        <v>77</v>
      </c>
      <c r="D445" s="56">
        <v>1</v>
      </c>
      <c r="E445" s="50" t="s">
        <v>808</v>
      </c>
      <c r="F445" s="55" t="s">
        <v>33</v>
      </c>
      <c r="G445" s="37"/>
      <c r="H445" s="32"/>
    </row>
    <row r="446" spans="1:8" s="38" customFormat="1" ht="25.5">
      <c r="A446" s="27">
        <f t="shared" si="6"/>
        <v>437</v>
      </c>
      <c r="B446" s="42" t="s">
        <v>812</v>
      </c>
      <c r="C446" s="56">
        <v>77</v>
      </c>
      <c r="D446" s="56">
        <v>1</v>
      </c>
      <c r="E446" s="50" t="s">
        <v>809</v>
      </c>
      <c r="F446" s="55" t="s">
        <v>129</v>
      </c>
      <c r="G446" s="37"/>
      <c r="H446" s="32"/>
    </row>
    <row r="447" spans="1:8" s="38" customFormat="1" ht="25.5">
      <c r="A447" s="27">
        <f t="shared" si="6"/>
        <v>438</v>
      </c>
      <c r="B447" s="42" t="s">
        <v>812</v>
      </c>
      <c r="C447" s="77">
        <v>77</v>
      </c>
      <c r="D447" s="56">
        <v>1</v>
      </c>
      <c r="E447" s="136" t="s">
        <v>810</v>
      </c>
      <c r="F447" s="55" t="s">
        <v>819</v>
      </c>
      <c r="G447" s="37"/>
      <c r="H447" s="32"/>
    </row>
    <row r="448" spans="1:8" s="38" customFormat="1" ht="51">
      <c r="A448" s="27">
        <f t="shared" si="6"/>
        <v>439</v>
      </c>
      <c r="B448" s="42" t="s">
        <v>287</v>
      </c>
      <c r="C448" s="48">
        <v>77</v>
      </c>
      <c r="D448" s="49">
        <v>7</v>
      </c>
      <c r="E448" s="45" t="s">
        <v>288</v>
      </c>
      <c r="F448" s="55" t="s">
        <v>401</v>
      </c>
      <c r="G448" s="37"/>
      <c r="H448" s="32"/>
    </row>
    <row r="449" spans="1:8" s="38" customFormat="1" ht="51">
      <c r="A449" s="27">
        <f t="shared" si="6"/>
        <v>440</v>
      </c>
      <c r="B449" s="42" t="s">
        <v>287</v>
      </c>
      <c r="C449" s="48">
        <v>77</v>
      </c>
      <c r="D449" s="49">
        <v>12</v>
      </c>
      <c r="E449" s="45" t="s">
        <v>289</v>
      </c>
      <c r="F449" s="55" t="s">
        <v>157</v>
      </c>
      <c r="G449" s="37"/>
      <c r="H449" s="32"/>
    </row>
    <row r="450" spans="1:8" s="38" customFormat="1" ht="38.25">
      <c r="A450" s="27">
        <f t="shared" si="6"/>
        <v>441</v>
      </c>
      <c r="B450" s="76" t="s">
        <v>196</v>
      </c>
      <c r="C450" s="77">
        <v>77</v>
      </c>
      <c r="D450" s="56">
        <v>16</v>
      </c>
      <c r="E450" s="155" t="s">
        <v>112</v>
      </c>
      <c r="F450" s="55" t="s">
        <v>159</v>
      </c>
      <c r="G450" s="37"/>
      <c r="H450" s="32"/>
    </row>
    <row r="451" spans="1:8" s="38" customFormat="1" ht="51">
      <c r="A451" s="27">
        <f t="shared" si="6"/>
        <v>442</v>
      </c>
      <c r="B451" s="42" t="s">
        <v>287</v>
      </c>
      <c r="C451" s="48">
        <v>77</v>
      </c>
      <c r="D451" s="49">
        <v>16</v>
      </c>
      <c r="E451" s="45" t="s">
        <v>289</v>
      </c>
      <c r="F451" s="55" t="s">
        <v>160</v>
      </c>
      <c r="G451" s="37"/>
      <c r="H451" s="32"/>
    </row>
    <row r="452" spans="1:8" s="38" customFormat="1" ht="25.5">
      <c r="A452" s="27">
        <f t="shared" si="6"/>
        <v>443</v>
      </c>
      <c r="B452" s="42" t="s">
        <v>383</v>
      </c>
      <c r="C452" s="56">
        <v>77</v>
      </c>
      <c r="D452" s="56">
        <v>20</v>
      </c>
      <c r="E452" s="59" t="s">
        <v>40</v>
      </c>
      <c r="F452" s="55" t="s">
        <v>823</v>
      </c>
      <c r="G452" s="37"/>
      <c r="H452" s="32"/>
    </row>
    <row r="453" spans="1:8" s="38" customFormat="1" ht="102">
      <c r="A453" s="27">
        <f t="shared" si="6"/>
        <v>444</v>
      </c>
      <c r="B453" s="42" t="s">
        <v>440</v>
      </c>
      <c r="C453" s="82">
        <v>77</v>
      </c>
      <c r="D453" s="82">
        <v>24</v>
      </c>
      <c r="E453" s="78" t="s">
        <v>660</v>
      </c>
      <c r="F453" s="55" t="s">
        <v>161</v>
      </c>
      <c r="G453" s="37"/>
      <c r="H453" s="32"/>
    </row>
    <row r="454" spans="1:8" s="38" customFormat="1" ht="51">
      <c r="A454" s="27">
        <f t="shared" si="6"/>
        <v>445</v>
      </c>
      <c r="B454" s="42" t="s">
        <v>116</v>
      </c>
      <c r="C454" s="56">
        <v>77</v>
      </c>
      <c r="D454" s="56">
        <v>24</v>
      </c>
      <c r="E454" s="74" t="s">
        <v>171</v>
      </c>
      <c r="F454" s="55" t="s">
        <v>823</v>
      </c>
      <c r="G454" s="37"/>
      <c r="H454" s="32"/>
    </row>
    <row r="455" spans="1:8" s="38" customFormat="1" ht="51">
      <c r="A455" s="27">
        <f t="shared" si="6"/>
        <v>446</v>
      </c>
      <c r="B455" s="42" t="s">
        <v>564</v>
      </c>
      <c r="C455" s="56">
        <v>77</v>
      </c>
      <c r="D455" s="56">
        <v>27</v>
      </c>
      <c r="E455" s="46" t="s">
        <v>614</v>
      </c>
      <c r="F455" s="55" t="s">
        <v>170</v>
      </c>
      <c r="G455" s="37"/>
      <c r="H455" s="32"/>
    </row>
    <row r="456" spans="1:8" s="38" customFormat="1" ht="63.75">
      <c r="A456" s="27">
        <f t="shared" si="6"/>
        <v>447</v>
      </c>
      <c r="B456" s="42" t="s">
        <v>116</v>
      </c>
      <c r="C456" s="56">
        <v>77</v>
      </c>
      <c r="D456" s="56">
        <v>32</v>
      </c>
      <c r="E456" s="74" t="s">
        <v>162</v>
      </c>
      <c r="F456" s="55" t="s">
        <v>33</v>
      </c>
      <c r="G456" s="37"/>
      <c r="H456" s="32"/>
    </row>
    <row r="457" spans="1:8" s="38" customFormat="1" ht="51">
      <c r="A457" s="27">
        <f t="shared" si="6"/>
        <v>448</v>
      </c>
      <c r="B457" s="42" t="s">
        <v>564</v>
      </c>
      <c r="C457" s="56">
        <v>77</v>
      </c>
      <c r="D457" s="56">
        <v>34</v>
      </c>
      <c r="E457" s="45" t="s">
        <v>615</v>
      </c>
      <c r="F457" s="55" t="s">
        <v>163</v>
      </c>
      <c r="G457" s="37"/>
      <c r="H457" s="32"/>
    </row>
    <row r="458" spans="1:8" s="38" customFormat="1" ht="51">
      <c r="A458" s="27">
        <f t="shared" si="6"/>
        <v>449</v>
      </c>
      <c r="B458" s="42" t="s">
        <v>198</v>
      </c>
      <c r="C458" s="48">
        <v>78</v>
      </c>
      <c r="D458" s="49">
        <v>1</v>
      </c>
      <c r="E458" s="52" t="s">
        <v>430</v>
      </c>
      <c r="F458" s="55" t="s">
        <v>164</v>
      </c>
      <c r="G458" s="37"/>
      <c r="H458" s="32"/>
    </row>
    <row r="459" spans="1:8" s="38" customFormat="1" ht="38.25">
      <c r="A459" s="27">
        <f t="shared" si="6"/>
        <v>450</v>
      </c>
      <c r="B459" s="76" t="s">
        <v>196</v>
      </c>
      <c r="C459" s="77">
        <v>79</v>
      </c>
      <c r="D459" s="56">
        <v>1</v>
      </c>
      <c r="E459" s="155" t="s">
        <v>110</v>
      </c>
      <c r="F459" s="55" t="s">
        <v>165</v>
      </c>
      <c r="G459" s="37"/>
      <c r="H459" s="32"/>
    </row>
    <row r="460" spans="1:8" s="38" customFormat="1" ht="51">
      <c r="A460" s="27">
        <f t="shared" si="6"/>
        <v>451</v>
      </c>
      <c r="B460" s="42" t="s">
        <v>786</v>
      </c>
      <c r="C460" s="56">
        <v>79</v>
      </c>
      <c r="D460" s="81" t="s">
        <v>745</v>
      </c>
      <c r="E460" s="100" t="s">
        <v>746</v>
      </c>
      <c r="F460" s="55" t="s">
        <v>158</v>
      </c>
      <c r="G460" s="37"/>
      <c r="H460" s="32"/>
    </row>
    <row r="461" spans="1:8" s="38" customFormat="1" ht="38.25">
      <c r="A461" s="27">
        <f aca="true" t="shared" si="7" ref="A461:A525">+A460+1</f>
        <v>452</v>
      </c>
      <c r="B461" s="42" t="s">
        <v>786</v>
      </c>
      <c r="C461" s="82">
        <v>80</v>
      </c>
      <c r="D461" s="81" t="s">
        <v>747</v>
      </c>
      <c r="E461" s="92" t="s">
        <v>748</v>
      </c>
      <c r="F461" s="55" t="s">
        <v>129</v>
      </c>
      <c r="G461" s="37"/>
      <c r="H461" s="32"/>
    </row>
    <row r="462" spans="1:8" s="38" customFormat="1" ht="51">
      <c r="A462" s="27">
        <f t="shared" si="7"/>
        <v>453</v>
      </c>
      <c r="B462" s="42" t="s">
        <v>198</v>
      </c>
      <c r="C462" s="48">
        <v>80</v>
      </c>
      <c r="D462" s="49" t="s">
        <v>682</v>
      </c>
      <c r="E462" s="52" t="s">
        <v>17</v>
      </c>
      <c r="F462" s="55" t="s">
        <v>166</v>
      </c>
      <c r="G462" s="37"/>
      <c r="H462" s="32"/>
    </row>
    <row r="463" spans="1:8" s="38" customFormat="1" ht="51">
      <c r="A463" s="27">
        <f t="shared" si="7"/>
        <v>454</v>
      </c>
      <c r="B463" s="42" t="s">
        <v>198</v>
      </c>
      <c r="C463" s="48">
        <v>81</v>
      </c>
      <c r="D463" s="49" t="s">
        <v>683</v>
      </c>
      <c r="E463" s="52" t="s">
        <v>18</v>
      </c>
      <c r="F463" s="55" t="s">
        <v>167</v>
      </c>
      <c r="G463" s="37"/>
      <c r="H463" s="32"/>
    </row>
    <row r="464" spans="1:8" s="38" customFormat="1" ht="38.25">
      <c r="A464" s="27">
        <f t="shared" si="7"/>
        <v>455</v>
      </c>
      <c r="B464" s="76" t="s">
        <v>564</v>
      </c>
      <c r="C464" s="56">
        <v>81</v>
      </c>
      <c r="D464" s="48" t="s">
        <v>684</v>
      </c>
      <c r="E464" s="88" t="s">
        <v>623</v>
      </c>
      <c r="F464" s="55" t="s">
        <v>168</v>
      </c>
      <c r="G464" s="37"/>
      <c r="H464" s="32"/>
    </row>
    <row r="465" spans="1:8" s="38" customFormat="1" ht="51">
      <c r="A465" s="27">
        <f t="shared" si="7"/>
        <v>456</v>
      </c>
      <c r="B465" s="76" t="s">
        <v>196</v>
      </c>
      <c r="C465" s="56">
        <v>82</v>
      </c>
      <c r="D465" s="56">
        <v>18</v>
      </c>
      <c r="E465" s="88" t="s">
        <v>113</v>
      </c>
      <c r="F465" s="55" t="s">
        <v>169</v>
      </c>
      <c r="G465" s="37"/>
      <c r="H465" s="32"/>
    </row>
    <row r="466" spans="1:8" s="58" customFormat="1" ht="63.75">
      <c r="A466" s="27">
        <f t="shared" si="7"/>
        <v>457</v>
      </c>
      <c r="B466" s="42" t="s">
        <v>196</v>
      </c>
      <c r="C466" s="156">
        <v>82</v>
      </c>
      <c r="D466" s="156">
        <v>33</v>
      </c>
      <c r="E466" s="50" t="s">
        <v>182</v>
      </c>
      <c r="F466" s="55" t="s">
        <v>33</v>
      </c>
      <c r="G466" s="57"/>
      <c r="H466" s="32"/>
    </row>
    <row r="467" spans="1:8" s="38" customFormat="1" ht="25.5">
      <c r="A467" s="27">
        <f t="shared" si="7"/>
        <v>458</v>
      </c>
      <c r="B467" s="42" t="s">
        <v>564</v>
      </c>
      <c r="C467" s="56">
        <v>82</v>
      </c>
      <c r="D467" s="56">
        <v>35</v>
      </c>
      <c r="E467" s="45" t="s">
        <v>616</v>
      </c>
      <c r="F467" s="55" t="s">
        <v>825</v>
      </c>
      <c r="G467" s="37"/>
      <c r="H467" s="32"/>
    </row>
    <row r="468" spans="1:8" s="38" customFormat="1" ht="38.25">
      <c r="A468" s="27">
        <f t="shared" si="7"/>
        <v>459</v>
      </c>
      <c r="B468" s="76" t="s">
        <v>196</v>
      </c>
      <c r="C468" s="77">
        <v>83</v>
      </c>
      <c r="D468" s="56">
        <v>9</v>
      </c>
      <c r="E468" s="155" t="s">
        <v>183</v>
      </c>
      <c r="F468" s="55" t="s">
        <v>33</v>
      </c>
      <c r="G468" s="37"/>
      <c r="H468" s="32"/>
    </row>
    <row r="469" spans="1:8" s="38" customFormat="1" ht="38.25">
      <c r="A469" s="27">
        <f t="shared" si="7"/>
        <v>460</v>
      </c>
      <c r="B469" s="76" t="s">
        <v>196</v>
      </c>
      <c r="C469" s="56">
        <v>83</v>
      </c>
      <c r="D469" s="56">
        <v>21</v>
      </c>
      <c r="E469" s="50" t="s">
        <v>184</v>
      </c>
      <c r="F469" s="55" t="s">
        <v>826</v>
      </c>
      <c r="G469" s="37"/>
      <c r="H469" s="32"/>
    </row>
    <row r="470" spans="1:8" s="38" customFormat="1" ht="89.25">
      <c r="A470" s="27">
        <f t="shared" si="7"/>
        <v>461</v>
      </c>
      <c r="B470" s="76" t="s">
        <v>196</v>
      </c>
      <c r="C470" s="56">
        <v>83</v>
      </c>
      <c r="D470" s="56">
        <v>23</v>
      </c>
      <c r="E470" s="50" t="s">
        <v>185</v>
      </c>
      <c r="F470" s="55" t="s">
        <v>827</v>
      </c>
      <c r="G470" s="37"/>
      <c r="H470" s="32"/>
    </row>
    <row r="471" spans="1:8" s="38" customFormat="1" ht="12.75">
      <c r="A471" s="27">
        <f t="shared" si="7"/>
        <v>462</v>
      </c>
      <c r="B471" s="42" t="s">
        <v>300</v>
      </c>
      <c r="C471" s="82">
        <v>83</v>
      </c>
      <c r="D471" s="82">
        <v>29</v>
      </c>
      <c r="E471" s="98" t="s">
        <v>488</v>
      </c>
      <c r="F471" s="55" t="s">
        <v>33</v>
      </c>
      <c r="G471" s="37"/>
      <c r="H471" s="32"/>
    </row>
    <row r="472" spans="1:8" s="38" customFormat="1" ht="38.25">
      <c r="A472" s="27">
        <f t="shared" si="7"/>
        <v>463</v>
      </c>
      <c r="B472" s="42" t="s">
        <v>564</v>
      </c>
      <c r="C472" s="56">
        <v>83</v>
      </c>
      <c r="D472" s="56">
        <v>39</v>
      </c>
      <c r="E472" s="45" t="s">
        <v>617</v>
      </c>
      <c r="F472" s="55" t="s">
        <v>829</v>
      </c>
      <c r="G472" s="37"/>
      <c r="H472" s="32"/>
    </row>
    <row r="473" spans="1:8" s="38" customFormat="1" ht="51">
      <c r="A473" s="27">
        <f t="shared" si="7"/>
        <v>464</v>
      </c>
      <c r="B473" s="42" t="s">
        <v>287</v>
      </c>
      <c r="C473" s="48">
        <v>83</v>
      </c>
      <c r="D473" s="49">
        <v>39</v>
      </c>
      <c r="E473" s="46" t="s">
        <v>290</v>
      </c>
      <c r="F473" s="55" t="s">
        <v>828</v>
      </c>
      <c r="G473" s="37"/>
      <c r="H473" s="32"/>
    </row>
    <row r="474" spans="1:8" s="38" customFormat="1" ht="51">
      <c r="A474" s="27">
        <f t="shared" si="7"/>
        <v>465</v>
      </c>
      <c r="B474" s="42" t="s">
        <v>564</v>
      </c>
      <c r="C474" s="56">
        <v>84</v>
      </c>
      <c r="D474" s="56">
        <v>14</v>
      </c>
      <c r="E474" s="50" t="s">
        <v>618</v>
      </c>
      <c r="F474" s="55" t="s">
        <v>830</v>
      </c>
      <c r="G474" s="37"/>
      <c r="H474" s="32"/>
    </row>
    <row r="475" spans="1:8" s="38" customFormat="1" ht="51">
      <c r="A475" s="27">
        <f t="shared" si="7"/>
        <v>466</v>
      </c>
      <c r="B475" s="42" t="s">
        <v>287</v>
      </c>
      <c r="C475" s="48">
        <v>84</v>
      </c>
      <c r="D475" s="49">
        <v>40</v>
      </c>
      <c r="E475" s="45" t="s">
        <v>291</v>
      </c>
      <c r="F475" s="55" t="s">
        <v>831</v>
      </c>
      <c r="G475" s="37"/>
      <c r="H475" s="32"/>
    </row>
    <row r="476" spans="1:8" s="38" customFormat="1" ht="63.75">
      <c r="A476" s="27">
        <f t="shared" si="7"/>
        <v>467</v>
      </c>
      <c r="B476" s="76" t="s">
        <v>196</v>
      </c>
      <c r="C476" s="56">
        <v>85</v>
      </c>
      <c r="D476" s="56">
        <v>1</v>
      </c>
      <c r="E476" s="88" t="s">
        <v>186</v>
      </c>
      <c r="F476" s="55" t="s">
        <v>210</v>
      </c>
      <c r="G476" s="37"/>
      <c r="H476" s="32"/>
    </row>
    <row r="477" spans="1:8" s="38" customFormat="1" ht="38.25">
      <c r="A477" s="27">
        <f t="shared" si="7"/>
        <v>468</v>
      </c>
      <c r="B477" s="76" t="s">
        <v>196</v>
      </c>
      <c r="C477" s="56">
        <v>85</v>
      </c>
      <c r="D477" s="56">
        <v>3</v>
      </c>
      <c r="E477" s="88" t="s">
        <v>187</v>
      </c>
      <c r="F477" s="55" t="s">
        <v>210</v>
      </c>
      <c r="G477" s="37"/>
      <c r="H477" s="32"/>
    </row>
    <row r="478" spans="1:8" s="38" customFormat="1" ht="51">
      <c r="A478" s="27">
        <f t="shared" si="7"/>
        <v>469</v>
      </c>
      <c r="B478" s="42" t="s">
        <v>287</v>
      </c>
      <c r="C478" s="48">
        <v>85</v>
      </c>
      <c r="D478" s="49">
        <v>33</v>
      </c>
      <c r="E478" s="52" t="s">
        <v>292</v>
      </c>
      <c r="F478" s="55" t="s">
        <v>210</v>
      </c>
      <c r="G478" s="37"/>
      <c r="H478" s="32"/>
    </row>
    <row r="479" spans="1:8" s="38" customFormat="1" ht="25.5">
      <c r="A479" s="27">
        <f t="shared" si="7"/>
        <v>470</v>
      </c>
      <c r="B479" s="42" t="s">
        <v>564</v>
      </c>
      <c r="C479" s="56">
        <v>86</v>
      </c>
      <c r="D479" s="56">
        <v>1</v>
      </c>
      <c r="E479" s="50" t="s">
        <v>619</v>
      </c>
      <c r="F479" s="55" t="s">
        <v>210</v>
      </c>
      <c r="G479" s="37"/>
      <c r="H479" s="32"/>
    </row>
    <row r="480" spans="1:8" s="38" customFormat="1" ht="63.75">
      <c r="A480" s="27">
        <f t="shared" si="7"/>
        <v>471</v>
      </c>
      <c r="B480" s="42" t="s">
        <v>116</v>
      </c>
      <c r="C480" s="56">
        <v>86</v>
      </c>
      <c r="D480" s="56">
        <v>30</v>
      </c>
      <c r="E480" s="74" t="s">
        <v>172</v>
      </c>
      <c r="F480" s="55" t="s">
        <v>210</v>
      </c>
      <c r="G480" s="37"/>
      <c r="H480" s="32"/>
    </row>
    <row r="481" spans="1:8" s="38" customFormat="1" ht="39" thickBot="1">
      <c r="A481" s="27">
        <f t="shared" si="7"/>
        <v>472</v>
      </c>
      <c r="B481" s="42" t="s">
        <v>116</v>
      </c>
      <c r="C481" s="82">
        <v>86</v>
      </c>
      <c r="D481" s="82">
        <v>37</v>
      </c>
      <c r="E481" s="93" t="s">
        <v>431</v>
      </c>
      <c r="F481" s="55" t="s">
        <v>33</v>
      </c>
      <c r="G481" s="37"/>
      <c r="H481" s="32"/>
    </row>
    <row r="482" spans="1:8" s="38" customFormat="1" ht="51">
      <c r="A482" s="27">
        <f t="shared" si="7"/>
        <v>473</v>
      </c>
      <c r="B482" s="28" t="s">
        <v>198</v>
      </c>
      <c r="C482" s="29">
        <v>86</v>
      </c>
      <c r="D482" s="30">
        <v>39</v>
      </c>
      <c r="E482" s="157" t="s">
        <v>20</v>
      </c>
      <c r="F482" s="107" t="s">
        <v>832</v>
      </c>
      <c r="G482" s="37"/>
      <c r="H482" s="32"/>
    </row>
    <row r="483" spans="1:8" s="38" customFormat="1" ht="51">
      <c r="A483" s="27">
        <f t="shared" si="7"/>
        <v>474</v>
      </c>
      <c r="B483" s="33" t="s">
        <v>116</v>
      </c>
      <c r="C483" s="89">
        <v>86</v>
      </c>
      <c r="D483" s="89">
        <v>39</v>
      </c>
      <c r="E483" s="158" t="s">
        <v>173</v>
      </c>
      <c r="F483" s="108" t="s">
        <v>33</v>
      </c>
      <c r="G483" s="37"/>
      <c r="H483" s="32"/>
    </row>
    <row r="484" spans="1:8" s="38" customFormat="1" ht="63.75">
      <c r="A484" s="27">
        <f t="shared" si="7"/>
        <v>475</v>
      </c>
      <c r="B484" s="33" t="s">
        <v>116</v>
      </c>
      <c r="C484" s="89">
        <v>87</v>
      </c>
      <c r="D484" s="89">
        <v>6</v>
      </c>
      <c r="E484" s="158" t="s">
        <v>174</v>
      </c>
      <c r="F484" s="108" t="s">
        <v>833</v>
      </c>
      <c r="G484" s="37"/>
      <c r="H484" s="32"/>
    </row>
    <row r="485" spans="1:8" s="38" customFormat="1" ht="38.25">
      <c r="A485" s="27">
        <f t="shared" si="7"/>
        <v>476</v>
      </c>
      <c r="B485" s="138" t="s">
        <v>196</v>
      </c>
      <c r="C485" s="71">
        <v>87</v>
      </c>
      <c r="D485" s="71">
        <v>9</v>
      </c>
      <c r="E485" s="94" t="s">
        <v>190</v>
      </c>
      <c r="F485" s="108" t="s">
        <v>834</v>
      </c>
      <c r="G485" s="37"/>
      <c r="H485" s="32"/>
    </row>
    <row r="486" spans="1:8" s="38" customFormat="1" ht="51">
      <c r="A486" s="27">
        <f t="shared" si="7"/>
        <v>477</v>
      </c>
      <c r="B486" s="33" t="s">
        <v>116</v>
      </c>
      <c r="C486" s="71">
        <v>87</v>
      </c>
      <c r="D486" s="71">
        <v>20</v>
      </c>
      <c r="E486" s="84" t="s">
        <v>175</v>
      </c>
      <c r="F486" s="108" t="s">
        <v>835</v>
      </c>
      <c r="G486" s="37"/>
      <c r="H486" s="32"/>
    </row>
    <row r="487" spans="1:8" s="38" customFormat="1" ht="38.25">
      <c r="A487" s="27">
        <f t="shared" si="7"/>
        <v>478</v>
      </c>
      <c r="B487" s="138" t="s">
        <v>196</v>
      </c>
      <c r="C487" s="71">
        <v>87</v>
      </c>
      <c r="D487" s="71">
        <v>21</v>
      </c>
      <c r="E487" s="94" t="s">
        <v>189</v>
      </c>
      <c r="F487" s="108" t="s">
        <v>836</v>
      </c>
      <c r="G487" s="37"/>
      <c r="H487" s="32"/>
    </row>
    <row r="488" spans="1:8" s="38" customFormat="1" ht="51">
      <c r="A488" s="27">
        <f t="shared" si="7"/>
        <v>479</v>
      </c>
      <c r="B488" s="33" t="s">
        <v>116</v>
      </c>
      <c r="C488" s="163">
        <v>87</v>
      </c>
      <c r="D488" s="89">
        <v>22</v>
      </c>
      <c r="E488" s="158" t="s">
        <v>176</v>
      </c>
      <c r="F488" s="108" t="s">
        <v>402</v>
      </c>
      <c r="G488" s="37"/>
      <c r="H488" s="32"/>
    </row>
    <row r="489" spans="1:8" s="38" customFormat="1" ht="51">
      <c r="A489" s="27">
        <f t="shared" si="7"/>
        <v>480</v>
      </c>
      <c r="B489" s="33" t="s">
        <v>287</v>
      </c>
      <c r="C489" s="39">
        <v>87</v>
      </c>
      <c r="D489" s="40">
        <v>30</v>
      </c>
      <c r="E489" s="68" t="s">
        <v>293</v>
      </c>
      <c r="F489" s="108" t="s">
        <v>403</v>
      </c>
      <c r="G489" s="37"/>
      <c r="H489" s="32"/>
    </row>
    <row r="490" spans="1:8" s="38" customFormat="1" ht="38.25">
      <c r="A490" s="27">
        <f t="shared" si="7"/>
        <v>481</v>
      </c>
      <c r="B490" s="138" t="s">
        <v>196</v>
      </c>
      <c r="C490" s="71">
        <v>87</v>
      </c>
      <c r="D490" s="71">
        <v>31</v>
      </c>
      <c r="E490" s="36" t="s">
        <v>188</v>
      </c>
      <c r="F490" s="108" t="s">
        <v>33</v>
      </c>
      <c r="G490" s="37"/>
      <c r="H490" s="32"/>
    </row>
    <row r="491" spans="1:8" s="38" customFormat="1" ht="38.25">
      <c r="A491" s="27">
        <f t="shared" si="7"/>
        <v>482</v>
      </c>
      <c r="B491" s="138" t="s">
        <v>564</v>
      </c>
      <c r="C491" s="71">
        <v>88</v>
      </c>
      <c r="D491" s="71"/>
      <c r="E491" s="119" t="s">
        <v>865</v>
      </c>
      <c r="F491" s="108" t="s">
        <v>404</v>
      </c>
      <c r="G491" s="37"/>
      <c r="H491" s="32"/>
    </row>
    <row r="492" spans="1:8" s="38" customFormat="1" ht="63.75">
      <c r="A492" s="27">
        <f t="shared" si="7"/>
        <v>483</v>
      </c>
      <c r="B492" s="138" t="s">
        <v>564</v>
      </c>
      <c r="C492" s="71">
        <v>88</v>
      </c>
      <c r="D492" s="71"/>
      <c r="E492" s="119" t="s">
        <v>866</v>
      </c>
      <c r="F492" s="108" t="s">
        <v>405</v>
      </c>
      <c r="G492" s="37"/>
      <c r="H492" s="32"/>
    </row>
    <row r="493" spans="1:8" s="38" customFormat="1" ht="38.25">
      <c r="A493" s="27">
        <f t="shared" si="7"/>
        <v>484</v>
      </c>
      <c r="B493" s="33" t="s">
        <v>786</v>
      </c>
      <c r="C493" s="89">
        <v>89</v>
      </c>
      <c r="D493" s="124" t="s">
        <v>749</v>
      </c>
      <c r="E493" s="36" t="s">
        <v>750</v>
      </c>
      <c r="F493" s="108" t="s">
        <v>406</v>
      </c>
      <c r="G493" s="37"/>
      <c r="H493" s="32"/>
    </row>
    <row r="494" spans="1:8" s="38" customFormat="1" ht="25.5">
      <c r="A494" s="27">
        <f t="shared" si="7"/>
        <v>485</v>
      </c>
      <c r="B494" s="33" t="s">
        <v>812</v>
      </c>
      <c r="C494" s="71">
        <v>91</v>
      </c>
      <c r="D494" s="71">
        <v>1</v>
      </c>
      <c r="E494" s="119" t="s">
        <v>811</v>
      </c>
      <c r="F494" s="108" t="s">
        <v>407</v>
      </c>
      <c r="G494" s="37"/>
      <c r="H494" s="32"/>
    </row>
    <row r="495" spans="1:8" s="38" customFormat="1" ht="38.25">
      <c r="A495" s="27">
        <f t="shared" si="7"/>
        <v>486</v>
      </c>
      <c r="B495" s="138" t="s">
        <v>196</v>
      </c>
      <c r="C495" s="71">
        <v>91</v>
      </c>
      <c r="D495" s="71">
        <v>12</v>
      </c>
      <c r="E495" s="94" t="s">
        <v>192</v>
      </c>
      <c r="F495" s="108" t="s">
        <v>33</v>
      </c>
      <c r="G495" s="37"/>
      <c r="H495" s="32"/>
    </row>
    <row r="496" spans="1:8" s="38" customFormat="1" ht="25.5">
      <c r="A496" s="27">
        <f aca="true" t="shared" si="8" ref="A496:A501">+A495+1</f>
        <v>487</v>
      </c>
      <c r="B496" s="138" t="s">
        <v>564</v>
      </c>
      <c r="C496" s="71">
        <v>91</v>
      </c>
      <c r="D496" s="71">
        <v>14</v>
      </c>
      <c r="E496" s="119" t="s">
        <v>620</v>
      </c>
      <c r="F496" s="108" t="s">
        <v>408</v>
      </c>
      <c r="G496" s="37"/>
      <c r="H496" s="32"/>
    </row>
    <row r="497" spans="1:8" s="38" customFormat="1" ht="25.5">
      <c r="A497" s="27">
        <f t="shared" si="8"/>
        <v>488</v>
      </c>
      <c r="B497" s="33" t="s">
        <v>812</v>
      </c>
      <c r="C497" s="71">
        <v>92</v>
      </c>
      <c r="D497" s="71">
        <v>1</v>
      </c>
      <c r="E497" s="125" t="s">
        <v>802</v>
      </c>
      <c r="F497" s="108" t="s">
        <v>409</v>
      </c>
      <c r="G497" s="37"/>
      <c r="H497" s="32"/>
    </row>
    <row r="498" spans="1:8" s="38" customFormat="1" ht="51">
      <c r="A498" s="27">
        <f t="shared" si="8"/>
        <v>489</v>
      </c>
      <c r="B498" s="33" t="s">
        <v>198</v>
      </c>
      <c r="C498" s="39">
        <v>91</v>
      </c>
      <c r="D498" s="40">
        <v>15</v>
      </c>
      <c r="E498" s="75" t="s">
        <v>22</v>
      </c>
      <c r="F498" s="108" t="s">
        <v>654</v>
      </c>
      <c r="G498" s="37"/>
      <c r="H498" s="32"/>
    </row>
    <row r="499" spans="1:8" s="38" customFormat="1" ht="63.75">
      <c r="A499" s="27">
        <f t="shared" si="8"/>
        <v>490</v>
      </c>
      <c r="B499" s="33" t="s">
        <v>786</v>
      </c>
      <c r="C499" s="79">
        <v>92</v>
      </c>
      <c r="D499" s="124" t="s">
        <v>751</v>
      </c>
      <c r="E499" s="164" t="s">
        <v>752</v>
      </c>
      <c r="F499" s="108" t="s">
        <v>410</v>
      </c>
      <c r="G499" s="37"/>
      <c r="H499" s="32"/>
    </row>
    <row r="500" spans="1:8" s="38" customFormat="1" ht="51">
      <c r="A500" s="27">
        <f t="shared" si="8"/>
        <v>491</v>
      </c>
      <c r="B500" s="33" t="s">
        <v>287</v>
      </c>
      <c r="C500" s="71">
        <v>93</v>
      </c>
      <c r="D500" s="79">
        <v>5</v>
      </c>
      <c r="E500" s="80" t="s">
        <v>299</v>
      </c>
      <c r="F500" s="108" t="s">
        <v>411</v>
      </c>
      <c r="G500" s="37"/>
      <c r="H500" s="32"/>
    </row>
    <row r="501" spans="1:8" s="38" customFormat="1" ht="51">
      <c r="A501" s="27">
        <f t="shared" si="8"/>
        <v>492</v>
      </c>
      <c r="B501" s="33" t="s">
        <v>287</v>
      </c>
      <c r="C501" s="71">
        <v>93</v>
      </c>
      <c r="D501" s="71">
        <v>17</v>
      </c>
      <c r="E501" s="41" t="s">
        <v>294</v>
      </c>
      <c r="F501" s="108" t="s">
        <v>412</v>
      </c>
      <c r="G501" s="37"/>
      <c r="H501" s="32"/>
    </row>
    <row r="502" spans="1:8" s="38" customFormat="1" ht="89.25">
      <c r="A502" s="27">
        <f t="shared" si="7"/>
        <v>493</v>
      </c>
      <c r="B502" s="33" t="s">
        <v>116</v>
      </c>
      <c r="C502" s="89">
        <v>93</v>
      </c>
      <c r="D502" s="89">
        <v>19</v>
      </c>
      <c r="E502" s="158" t="s">
        <v>665</v>
      </c>
      <c r="F502" s="108" t="s">
        <v>823</v>
      </c>
      <c r="G502" s="37"/>
      <c r="H502" s="32"/>
    </row>
    <row r="503" spans="1:8" s="38" customFormat="1" ht="25.5">
      <c r="A503" s="27">
        <f t="shared" si="7"/>
        <v>494</v>
      </c>
      <c r="B503" s="138" t="s">
        <v>564</v>
      </c>
      <c r="C503" s="71">
        <v>93</v>
      </c>
      <c r="D503" s="71">
        <v>32</v>
      </c>
      <c r="E503" s="36" t="s">
        <v>621</v>
      </c>
      <c r="F503" s="108" t="s">
        <v>831</v>
      </c>
      <c r="G503" s="37"/>
      <c r="H503" s="32"/>
    </row>
    <row r="504" spans="1:8" s="24" customFormat="1" ht="25.5">
      <c r="A504" s="17">
        <f t="shared" si="7"/>
        <v>495</v>
      </c>
      <c r="B504" s="121" t="s">
        <v>564</v>
      </c>
      <c r="C504" s="110">
        <v>94</v>
      </c>
      <c r="D504" s="110">
        <v>7</v>
      </c>
      <c r="E504" s="122" t="s">
        <v>622</v>
      </c>
      <c r="F504" s="165" t="s">
        <v>413</v>
      </c>
      <c r="G504" s="22"/>
      <c r="H504" s="23"/>
    </row>
    <row r="505" spans="1:8" s="38" customFormat="1" ht="242.25">
      <c r="A505" s="27">
        <f t="shared" si="7"/>
        <v>496</v>
      </c>
      <c r="B505" s="33" t="s">
        <v>300</v>
      </c>
      <c r="C505" s="89">
        <v>94</v>
      </c>
      <c r="D505" s="89">
        <v>7</v>
      </c>
      <c r="E505" s="91" t="s">
        <v>491</v>
      </c>
      <c r="F505" s="108" t="s">
        <v>655</v>
      </c>
      <c r="G505" s="37"/>
      <c r="H505" s="32"/>
    </row>
    <row r="506" spans="1:8" s="38" customFormat="1" ht="63.75">
      <c r="A506" s="27"/>
      <c r="B506" s="33"/>
      <c r="C506" s="89"/>
      <c r="D506" s="89"/>
      <c r="E506" s="91"/>
      <c r="F506" s="108" t="s">
        <v>1</v>
      </c>
      <c r="G506" s="37"/>
      <c r="H506" s="32"/>
    </row>
    <row r="507" spans="1:8" s="38" customFormat="1" ht="63.75">
      <c r="A507" s="27">
        <f>+A505+1</f>
        <v>497</v>
      </c>
      <c r="B507" s="33" t="s">
        <v>198</v>
      </c>
      <c r="C507" s="39">
        <v>94</v>
      </c>
      <c r="D507" s="40">
        <v>19</v>
      </c>
      <c r="E507" s="75" t="s">
        <v>23</v>
      </c>
      <c r="F507" s="108" t="s">
        <v>2</v>
      </c>
      <c r="G507" s="37"/>
      <c r="H507" s="32"/>
    </row>
    <row r="508" spans="1:8" s="38" customFormat="1" ht="25.5">
      <c r="A508" s="27">
        <f t="shared" si="7"/>
        <v>498</v>
      </c>
      <c r="B508" s="138" t="s">
        <v>257</v>
      </c>
      <c r="C508" s="71">
        <v>94</v>
      </c>
      <c r="D508" s="71">
        <v>30</v>
      </c>
      <c r="E508" s="125" t="s">
        <v>283</v>
      </c>
      <c r="F508" s="108" t="s">
        <v>627</v>
      </c>
      <c r="G508" s="37"/>
      <c r="H508" s="32"/>
    </row>
    <row r="509" spans="1:8" s="38" customFormat="1" ht="89.25">
      <c r="A509" s="27">
        <f t="shared" si="7"/>
        <v>499</v>
      </c>
      <c r="B509" s="33" t="s">
        <v>383</v>
      </c>
      <c r="C509" s="71">
        <v>94</v>
      </c>
      <c r="D509" s="71">
        <v>30</v>
      </c>
      <c r="E509" s="80" t="s">
        <v>41</v>
      </c>
      <c r="F509" s="108" t="s">
        <v>628</v>
      </c>
      <c r="G509" s="37"/>
      <c r="H509" s="32"/>
    </row>
    <row r="510" spans="1:8" s="38" customFormat="1" ht="89.25">
      <c r="A510" s="27">
        <f t="shared" si="7"/>
        <v>500</v>
      </c>
      <c r="B510" s="33" t="s">
        <v>116</v>
      </c>
      <c r="C510" s="89">
        <v>94</v>
      </c>
      <c r="D510" s="89">
        <v>35</v>
      </c>
      <c r="E510" s="158" t="s">
        <v>178</v>
      </c>
      <c r="F510" s="108" t="s">
        <v>629</v>
      </c>
      <c r="G510" s="37"/>
      <c r="H510" s="32"/>
    </row>
    <row r="511" spans="1:8" s="38" customFormat="1" ht="25.5">
      <c r="A511" s="27">
        <f t="shared" si="7"/>
        <v>501</v>
      </c>
      <c r="B511" s="33" t="s">
        <v>367</v>
      </c>
      <c r="C511" s="174">
        <v>94</v>
      </c>
      <c r="D511" s="174">
        <v>41</v>
      </c>
      <c r="E511" s="73" t="s">
        <v>253</v>
      </c>
      <c r="F511" s="108" t="s">
        <v>630</v>
      </c>
      <c r="G511" s="37"/>
      <c r="H511" s="32"/>
    </row>
    <row r="512" spans="1:8" s="24" customFormat="1" ht="38.25">
      <c r="A512" s="17">
        <f t="shared" si="7"/>
        <v>502</v>
      </c>
      <c r="B512" s="109" t="s">
        <v>440</v>
      </c>
      <c r="C512" s="114">
        <v>95</v>
      </c>
      <c r="D512" s="110">
        <v>1</v>
      </c>
      <c r="E512" s="175" t="s">
        <v>313</v>
      </c>
      <c r="F512" s="165" t="s">
        <v>631</v>
      </c>
      <c r="G512" s="22"/>
      <c r="H512" s="23"/>
    </row>
    <row r="513" spans="1:8" s="38" customFormat="1" ht="51">
      <c r="A513" s="27">
        <f t="shared" si="7"/>
        <v>503</v>
      </c>
      <c r="B513" s="33" t="s">
        <v>198</v>
      </c>
      <c r="C513" s="39">
        <v>95</v>
      </c>
      <c r="D513" s="40">
        <v>4</v>
      </c>
      <c r="E513" s="75" t="s">
        <v>24</v>
      </c>
      <c r="F513" s="108" t="s">
        <v>632</v>
      </c>
      <c r="G513" s="37"/>
      <c r="H513" s="32"/>
    </row>
    <row r="514" spans="1:8" s="24" customFormat="1" ht="25.5">
      <c r="A514" s="17">
        <f t="shared" si="7"/>
        <v>504</v>
      </c>
      <c r="B514" s="121" t="s">
        <v>257</v>
      </c>
      <c r="C514" s="110">
        <v>95</v>
      </c>
      <c r="D514" s="110">
        <v>8</v>
      </c>
      <c r="E514" s="116" t="s">
        <v>284</v>
      </c>
      <c r="F514" s="165" t="s">
        <v>631</v>
      </c>
      <c r="G514" s="22"/>
      <c r="H514" s="23"/>
    </row>
    <row r="515" spans="1:8" s="38" customFormat="1" ht="38.25">
      <c r="A515" s="27">
        <f t="shared" si="7"/>
        <v>505</v>
      </c>
      <c r="B515" s="33" t="s">
        <v>300</v>
      </c>
      <c r="C515" s="79">
        <v>95</v>
      </c>
      <c r="D515" s="71">
        <v>8</v>
      </c>
      <c r="E515" s="94" t="s">
        <v>492</v>
      </c>
      <c r="F515" s="108" t="s">
        <v>633</v>
      </c>
      <c r="G515" s="37"/>
      <c r="H515" s="32"/>
    </row>
    <row r="516" spans="1:8" s="38" customFormat="1" ht="38.25">
      <c r="A516" s="27">
        <f t="shared" si="7"/>
        <v>506</v>
      </c>
      <c r="B516" s="33" t="s">
        <v>440</v>
      </c>
      <c r="C516" s="89">
        <v>95</v>
      </c>
      <c r="D516" s="89">
        <v>27</v>
      </c>
      <c r="E516" s="95" t="s">
        <v>314</v>
      </c>
      <c r="F516" s="108" t="s">
        <v>3</v>
      </c>
      <c r="G516" s="37"/>
      <c r="H516" s="32"/>
    </row>
    <row r="517" spans="1:8" s="38" customFormat="1" ht="38.25">
      <c r="A517" s="27">
        <f t="shared" si="7"/>
        <v>507</v>
      </c>
      <c r="B517" s="176" t="s">
        <v>786</v>
      </c>
      <c r="C517" s="177">
        <v>97</v>
      </c>
      <c r="D517" s="178" t="s">
        <v>753</v>
      </c>
      <c r="E517" s="179" t="s">
        <v>754</v>
      </c>
      <c r="F517" s="180" t="s">
        <v>634</v>
      </c>
      <c r="G517" s="37"/>
      <c r="H517" s="32"/>
    </row>
    <row r="518" spans="1:8" s="38" customFormat="1" ht="38.25">
      <c r="A518" s="27">
        <f t="shared" si="7"/>
        <v>508</v>
      </c>
      <c r="B518" s="42" t="s">
        <v>786</v>
      </c>
      <c r="C518" s="82">
        <v>98</v>
      </c>
      <c r="D518" s="96" t="s">
        <v>755</v>
      </c>
      <c r="E518" s="181" t="s">
        <v>756</v>
      </c>
      <c r="F518" s="55" t="s">
        <v>33</v>
      </c>
      <c r="G518" s="37"/>
      <c r="H518" s="32"/>
    </row>
    <row r="519" spans="1:8" s="38" customFormat="1" ht="38.25">
      <c r="A519" s="27">
        <f t="shared" si="7"/>
        <v>509</v>
      </c>
      <c r="B519" s="42" t="s">
        <v>786</v>
      </c>
      <c r="C519" s="77">
        <v>98</v>
      </c>
      <c r="D519" s="96" t="s">
        <v>757</v>
      </c>
      <c r="E519" s="98" t="s">
        <v>758</v>
      </c>
      <c r="F519" s="55" t="s">
        <v>33</v>
      </c>
      <c r="G519" s="37"/>
      <c r="H519" s="32"/>
    </row>
    <row r="520" spans="1:8" s="38" customFormat="1" ht="38.25">
      <c r="A520" s="27">
        <f t="shared" si="7"/>
        <v>510</v>
      </c>
      <c r="B520" s="42" t="s">
        <v>786</v>
      </c>
      <c r="C520" s="82">
        <v>98</v>
      </c>
      <c r="D520" s="96" t="s">
        <v>759</v>
      </c>
      <c r="E520" s="92" t="s">
        <v>760</v>
      </c>
      <c r="F520" s="55" t="s">
        <v>635</v>
      </c>
      <c r="G520" s="37"/>
      <c r="H520" s="32"/>
    </row>
    <row r="521" spans="1:8" s="38" customFormat="1" ht="38.25">
      <c r="A521" s="27">
        <f t="shared" si="7"/>
        <v>511</v>
      </c>
      <c r="B521" s="42" t="s">
        <v>786</v>
      </c>
      <c r="C521" s="82">
        <v>98</v>
      </c>
      <c r="D521" s="96" t="s">
        <v>761</v>
      </c>
      <c r="E521" s="92" t="s">
        <v>760</v>
      </c>
      <c r="F521" s="182" t="s">
        <v>33</v>
      </c>
      <c r="G521" s="37"/>
      <c r="H521" s="32"/>
    </row>
    <row r="522" spans="1:8" s="38" customFormat="1" ht="38.25">
      <c r="A522" s="27">
        <f t="shared" si="7"/>
        <v>512</v>
      </c>
      <c r="B522" s="42" t="s">
        <v>786</v>
      </c>
      <c r="C522" s="82">
        <v>99</v>
      </c>
      <c r="D522" s="96" t="s">
        <v>762</v>
      </c>
      <c r="E522" s="97" t="s">
        <v>763</v>
      </c>
      <c r="F522" s="55" t="s">
        <v>636</v>
      </c>
      <c r="G522" s="37"/>
      <c r="H522" s="32"/>
    </row>
    <row r="523" spans="1:8" s="38" customFormat="1" ht="38.25">
      <c r="A523" s="27">
        <f t="shared" si="7"/>
        <v>513</v>
      </c>
      <c r="B523" s="42" t="s">
        <v>786</v>
      </c>
      <c r="C523" s="82">
        <v>99</v>
      </c>
      <c r="D523" s="96" t="s">
        <v>764</v>
      </c>
      <c r="E523" s="97" t="s">
        <v>765</v>
      </c>
      <c r="F523" s="55" t="s">
        <v>33</v>
      </c>
      <c r="G523" s="37"/>
      <c r="H523" s="32"/>
    </row>
    <row r="524" spans="1:8" s="38" customFormat="1" ht="102">
      <c r="A524" s="27">
        <f t="shared" si="7"/>
        <v>514</v>
      </c>
      <c r="B524" s="42" t="s">
        <v>786</v>
      </c>
      <c r="C524" s="183">
        <v>100</v>
      </c>
      <c r="D524" s="184" t="s">
        <v>315</v>
      </c>
      <c r="E524" s="185" t="s">
        <v>763</v>
      </c>
      <c r="F524" s="55" t="s">
        <v>4</v>
      </c>
      <c r="G524" s="37"/>
      <c r="H524" s="32"/>
    </row>
    <row r="525" spans="1:8" s="38" customFormat="1" ht="51">
      <c r="A525" s="27">
        <f t="shared" si="7"/>
        <v>515</v>
      </c>
      <c r="B525" s="42" t="s">
        <v>287</v>
      </c>
      <c r="C525" s="56">
        <v>101</v>
      </c>
      <c r="D525" s="56">
        <v>37</v>
      </c>
      <c r="E525" s="45" t="s">
        <v>295</v>
      </c>
      <c r="F525" s="55" t="s">
        <v>637</v>
      </c>
      <c r="G525" s="37"/>
      <c r="H525" s="32"/>
    </row>
    <row r="526" spans="1:8" s="38" customFormat="1" ht="76.5">
      <c r="A526" s="27">
        <f aca="true" t="shared" si="9" ref="A526:A560">+A525+1</f>
        <v>516</v>
      </c>
      <c r="B526" s="42" t="s">
        <v>198</v>
      </c>
      <c r="C526" s="48">
        <v>102</v>
      </c>
      <c r="D526" s="49">
        <v>27</v>
      </c>
      <c r="E526" s="52" t="s">
        <v>25</v>
      </c>
      <c r="F526" s="55" t="s">
        <v>638</v>
      </c>
      <c r="G526" s="37"/>
      <c r="H526" s="32"/>
    </row>
    <row r="527" spans="1:8" s="38" customFormat="1" ht="38.25">
      <c r="A527" s="27">
        <f t="shared" si="9"/>
        <v>517</v>
      </c>
      <c r="B527" s="42" t="s">
        <v>786</v>
      </c>
      <c r="C527" s="77">
        <v>103</v>
      </c>
      <c r="D527" s="81" t="s">
        <v>768</v>
      </c>
      <c r="E527" s="186" t="s">
        <v>769</v>
      </c>
      <c r="F527" s="55" t="s">
        <v>639</v>
      </c>
      <c r="G527" s="37"/>
      <c r="H527" s="32"/>
    </row>
    <row r="528" spans="1:8" s="38" customFormat="1" ht="38.25">
      <c r="A528" s="27">
        <f t="shared" si="9"/>
        <v>518</v>
      </c>
      <c r="B528" s="42" t="s">
        <v>786</v>
      </c>
      <c r="C528" s="82">
        <v>103</v>
      </c>
      <c r="D528" s="81" t="s">
        <v>770</v>
      </c>
      <c r="E528" s="92" t="s">
        <v>771</v>
      </c>
      <c r="F528" s="55" t="s">
        <v>640</v>
      </c>
      <c r="G528" s="37"/>
      <c r="H528" s="32"/>
    </row>
    <row r="529" spans="1:8" s="38" customFormat="1" ht="38.25">
      <c r="A529" s="27">
        <f t="shared" si="9"/>
        <v>519</v>
      </c>
      <c r="B529" s="42" t="s">
        <v>786</v>
      </c>
      <c r="C529" s="82">
        <v>103</v>
      </c>
      <c r="D529" s="81" t="s">
        <v>772</v>
      </c>
      <c r="E529" s="88" t="s">
        <v>773</v>
      </c>
      <c r="F529" s="55" t="s">
        <v>640</v>
      </c>
      <c r="G529" s="37"/>
      <c r="H529" s="32"/>
    </row>
    <row r="530" spans="1:8" s="38" customFormat="1" ht="51">
      <c r="A530" s="27">
        <f t="shared" si="9"/>
        <v>520</v>
      </c>
      <c r="B530" s="42" t="s">
        <v>786</v>
      </c>
      <c r="C530" s="77">
        <v>103</v>
      </c>
      <c r="D530" s="81" t="s">
        <v>774</v>
      </c>
      <c r="E530" s="88" t="s">
        <v>773</v>
      </c>
      <c r="F530" s="55" t="s">
        <v>6</v>
      </c>
      <c r="G530" s="37"/>
      <c r="H530" s="32"/>
    </row>
    <row r="531" spans="1:8" s="38" customFormat="1" ht="76.5">
      <c r="A531" s="27">
        <f t="shared" si="9"/>
        <v>521</v>
      </c>
      <c r="B531" s="42" t="s">
        <v>198</v>
      </c>
      <c r="C531" s="48">
        <v>104</v>
      </c>
      <c r="D531" s="49">
        <v>1</v>
      </c>
      <c r="E531" s="52" t="s">
        <v>414</v>
      </c>
      <c r="F531" s="55" t="s">
        <v>641</v>
      </c>
      <c r="G531" s="37"/>
      <c r="H531" s="32"/>
    </row>
    <row r="532" spans="1:8" s="38" customFormat="1" ht="46.5" customHeight="1">
      <c r="A532" s="27">
        <f t="shared" si="9"/>
        <v>522</v>
      </c>
      <c r="B532" s="42" t="s">
        <v>786</v>
      </c>
      <c r="C532" s="82">
        <v>104</v>
      </c>
      <c r="D532" s="81" t="s">
        <v>775</v>
      </c>
      <c r="E532" s="88" t="s">
        <v>773</v>
      </c>
      <c r="F532" s="55" t="s">
        <v>819</v>
      </c>
      <c r="G532" s="37"/>
      <c r="H532" s="32"/>
    </row>
    <row r="533" spans="1:8" s="38" customFormat="1" ht="51">
      <c r="A533" s="27">
        <f t="shared" si="9"/>
        <v>523</v>
      </c>
      <c r="B533" s="42" t="s">
        <v>116</v>
      </c>
      <c r="C533" s="77">
        <v>104</v>
      </c>
      <c r="D533" s="81" t="s">
        <v>686</v>
      </c>
      <c r="E533" s="131" t="s">
        <v>7</v>
      </c>
      <c r="F533" s="55" t="s">
        <v>687</v>
      </c>
      <c r="G533" s="37"/>
      <c r="H533" s="32"/>
    </row>
    <row r="534" spans="1:8" s="38" customFormat="1" ht="51">
      <c r="A534" s="27">
        <f t="shared" si="9"/>
        <v>524</v>
      </c>
      <c r="B534" s="42" t="s">
        <v>287</v>
      </c>
      <c r="C534" s="48">
        <v>105</v>
      </c>
      <c r="D534" s="48">
        <v>8</v>
      </c>
      <c r="E534" s="45" t="s">
        <v>296</v>
      </c>
      <c r="F534" s="55" t="s">
        <v>8</v>
      </c>
      <c r="G534" s="37"/>
      <c r="H534" s="32"/>
    </row>
    <row r="535" spans="1:8" s="38" customFormat="1" ht="89.25">
      <c r="A535" s="27">
        <f t="shared" si="9"/>
        <v>525</v>
      </c>
      <c r="B535" s="42" t="s">
        <v>116</v>
      </c>
      <c r="C535" s="77">
        <v>105</v>
      </c>
      <c r="D535" s="56">
        <v>8</v>
      </c>
      <c r="E535" s="74" t="s">
        <v>396</v>
      </c>
      <c r="F535" s="55" t="s">
        <v>33</v>
      </c>
      <c r="G535" s="37"/>
      <c r="H535" s="32"/>
    </row>
    <row r="536" spans="1:8" s="38" customFormat="1" ht="77.25" thickBot="1">
      <c r="A536" s="27">
        <f t="shared" si="9"/>
        <v>526</v>
      </c>
      <c r="B536" s="42" t="s">
        <v>198</v>
      </c>
      <c r="C536" s="48">
        <v>105</v>
      </c>
      <c r="D536" s="81" t="s">
        <v>768</v>
      </c>
      <c r="E536" s="52" t="s">
        <v>414</v>
      </c>
      <c r="F536" s="55" t="s">
        <v>9</v>
      </c>
      <c r="G536" s="37"/>
      <c r="H536" s="32"/>
    </row>
    <row r="537" spans="1:8" s="38" customFormat="1" ht="12.75">
      <c r="A537" s="27">
        <f t="shared" si="9"/>
        <v>527</v>
      </c>
      <c r="B537" s="42" t="s">
        <v>300</v>
      </c>
      <c r="C537" s="159">
        <v>107</v>
      </c>
      <c r="D537" s="159">
        <v>13</v>
      </c>
      <c r="E537" s="160" t="s">
        <v>485</v>
      </c>
      <c r="F537" s="55" t="s">
        <v>687</v>
      </c>
      <c r="G537" s="37"/>
      <c r="H537" s="32"/>
    </row>
    <row r="538" spans="1:8" s="38" customFormat="1" ht="51">
      <c r="A538" s="27">
        <f t="shared" si="9"/>
        <v>528</v>
      </c>
      <c r="B538" s="42" t="s">
        <v>198</v>
      </c>
      <c r="C538" s="48">
        <v>107</v>
      </c>
      <c r="D538" s="49">
        <v>16</v>
      </c>
      <c r="E538" s="52" t="s">
        <v>415</v>
      </c>
      <c r="F538" s="55" t="s">
        <v>642</v>
      </c>
      <c r="G538" s="37"/>
      <c r="H538" s="32"/>
    </row>
    <row r="539" spans="1:8" s="38" customFormat="1" ht="38.25">
      <c r="A539" s="27">
        <f t="shared" si="9"/>
        <v>529</v>
      </c>
      <c r="B539" s="76" t="s">
        <v>196</v>
      </c>
      <c r="C539" s="56">
        <v>107</v>
      </c>
      <c r="D539" s="56">
        <v>16</v>
      </c>
      <c r="E539" s="98" t="s">
        <v>193</v>
      </c>
      <c r="F539" s="55" t="s">
        <v>10</v>
      </c>
      <c r="G539" s="37"/>
      <c r="H539" s="32"/>
    </row>
    <row r="540" spans="1:8" s="38" customFormat="1" ht="51">
      <c r="A540" s="27">
        <f t="shared" si="9"/>
        <v>530</v>
      </c>
      <c r="B540" s="42" t="s">
        <v>287</v>
      </c>
      <c r="C540" s="56">
        <v>107</v>
      </c>
      <c r="D540" s="56">
        <v>23</v>
      </c>
      <c r="E540" s="52" t="s">
        <v>297</v>
      </c>
      <c r="F540" s="55" t="s">
        <v>643</v>
      </c>
      <c r="G540" s="37"/>
      <c r="H540" s="32"/>
    </row>
    <row r="541" spans="1:8" s="38" customFormat="1" ht="25.5">
      <c r="A541" s="27">
        <f t="shared" si="9"/>
        <v>531</v>
      </c>
      <c r="B541" s="42" t="s">
        <v>383</v>
      </c>
      <c r="C541" s="56">
        <v>107</v>
      </c>
      <c r="D541" s="56">
        <v>29</v>
      </c>
      <c r="E541" s="50" t="s">
        <v>42</v>
      </c>
      <c r="F541" s="55" t="s">
        <v>687</v>
      </c>
      <c r="G541" s="37"/>
      <c r="H541" s="32"/>
    </row>
    <row r="542" spans="1:8" s="38" customFormat="1" ht="51">
      <c r="A542" s="27">
        <f t="shared" si="9"/>
        <v>532</v>
      </c>
      <c r="B542" s="42" t="s">
        <v>287</v>
      </c>
      <c r="C542" s="56">
        <v>108</v>
      </c>
      <c r="D542" s="56">
        <v>6</v>
      </c>
      <c r="E542" s="46" t="s">
        <v>298</v>
      </c>
      <c r="F542" s="55" t="s">
        <v>644</v>
      </c>
      <c r="G542" s="37"/>
      <c r="H542" s="32"/>
    </row>
    <row r="543" spans="1:8" s="38" customFormat="1" ht="38.25">
      <c r="A543" s="27">
        <f t="shared" si="9"/>
        <v>533</v>
      </c>
      <c r="B543" s="42" t="s">
        <v>440</v>
      </c>
      <c r="C543" s="77">
        <v>109</v>
      </c>
      <c r="D543" s="56">
        <v>12</v>
      </c>
      <c r="E543" s="78" t="s">
        <v>317</v>
      </c>
      <c r="F543" s="55" t="s">
        <v>645</v>
      </c>
      <c r="G543" s="37"/>
      <c r="H543" s="32"/>
    </row>
    <row r="544" spans="1:8" s="38" customFormat="1" ht="38.25">
      <c r="A544" s="27">
        <f t="shared" si="9"/>
        <v>534</v>
      </c>
      <c r="B544" s="42" t="s">
        <v>786</v>
      </c>
      <c r="C544" s="187">
        <v>109</v>
      </c>
      <c r="D544" s="81" t="s">
        <v>776</v>
      </c>
      <c r="E544" s="97" t="s">
        <v>777</v>
      </c>
      <c r="F544" s="55" t="s">
        <v>11</v>
      </c>
      <c r="G544" s="37"/>
      <c r="H544" s="32"/>
    </row>
    <row r="545" spans="1:8" s="38" customFormat="1" ht="127.5">
      <c r="A545" s="27">
        <f t="shared" si="9"/>
        <v>535</v>
      </c>
      <c r="B545" s="42" t="s">
        <v>198</v>
      </c>
      <c r="C545" s="48">
        <v>110</v>
      </c>
      <c r="D545" s="49">
        <v>1</v>
      </c>
      <c r="E545" s="52" t="s">
        <v>416</v>
      </c>
      <c r="F545" s="55" t="s">
        <v>646</v>
      </c>
      <c r="G545" s="37"/>
      <c r="H545" s="32"/>
    </row>
    <row r="546" spans="1:8" s="38" customFormat="1" ht="25.5">
      <c r="A546" s="27">
        <f t="shared" si="9"/>
        <v>536</v>
      </c>
      <c r="B546" s="76" t="s">
        <v>257</v>
      </c>
      <c r="C546" s="56">
        <v>113</v>
      </c>
      <c r="D546" s="56">
        <v>2</v>
      </c>
      <c r="E546" s="50" t="s">
        <v>285</v>
      </c>
      <c r="F546" s="55" t="s">
        <v>687</v>
      </c>
      <c r="G546" s="37"/>
      <c r="H546" s="32"/>
    </row>
    <row r="547" spans="1:8" s="38" customFormat="1" ht="51">
      <c r="A547" s="27">
        <f t="shared" si="9"/>
        <v>537</v>
      </c>
      <c r="B547" s="42" t="s">
        <v>383</v>
      </c>
      <c r="C547" s="56">
        <v>114</v>
      </c>
      <c r="D547" s="56">
        <v>4</v>
      </c>
      <c r="E547" s="50" t="s">
        <v>43</v>
      </c>
      <c r="F547" s="55" t="s">
        <v>12</v>
      </c>
      <c r="G547" s="37"/>
      <c r="H547" s="32"/>
    </row>
    <row r="548" spans="1:8" s="38" customFormat="1" ht="12.75">
      <c r="A548" s="27">
        <f t="shared" si="9"/>
        <v>538</v>
      </c>
      <c r="B548" s="42" t="s">
        <v>300</v>
      </c>
      <c r="C548" s="56">
        <v>116</v>
      </c>
      <c r="D548" s="56">
        <v>31</v>
      </c>
      <c r="E548" s="92" t="s">
        <v>500</v>
      </c>
      <c r="F548" s="55"/>
      <c r="G548" s="37"/>
      <c r="H548" s="32"/>
    </row>
    <row r="549" spans="1:8" s="38" customFormat="1" ht="25.5">
      <c r="A549" s="27">
        <f t="shared" si="9"/>
        <v>539</v>
      </c>
      <c r="B549" s="42" t="s">
        <v>383</v>
      </c>
      <c r="C549" s="56">
        <v>117</v>
      </c>
      <c r="D549" s="56">
        <v>10</v>
      </c>
      <c r="E549" s="88" t="s">
        <v>44</v>
      </c>
      <c r="F549" s="55" t="s">
        <v>647</v>
      </c>
      <c r="G549" s="37"/>
      <c r="H549" s="32"/>
    </row>
    <row r="550" spans="1:8" s="38" customFormat="1" ht="63.75">
      <c r="A550" s="27">
        <f t="shared" si="9"/>
        <v>540</v>
      </c>
      <c r="B550" s="42" t="s">
        <v>440</v>
      </c>
      <c r="C550" s="56">
        <v>119</v>
      </c>
      <c r="D550" s="56">
        <v>3</v>
      </c>
      <c r="E550" s="46" t="s">
        <v>318</v>
      </c>
      <c r="F550" s="55" t="s">
        <v>648</v>
      </c>
      <c r="G550" s="37"/>
      <c r="H550" s="32"/>
    </row>
    <row r="551" spans="1:8" s="38" customFormat="1" ht="76.5">
      <c r="A551" s="27">
        <f t="shared" si="9"/>
        <v>541</v>
      </c>
      <c r="B551" s="42" t="s">
        <v>440</v>
      </c>
      <c r="C551" s="56">
        <v>120</v>
      </c>
      <c r="D551" s="56">
        <v>1</v>
      </c>
      <c r="E551" s="46" t="s">
        <v>362</v>
      </c>
      <c r="F551" s="55" t="s">
        <v>649</v>
      </c>
      <c r="G551" s="37"/>
      <c r="H551" s="32"/>
    </row>
    <row r="552" spans="1:8" s="38" customFormat="1" ht="153">
      <c r="A552" s="27">
        <f t="shared" si="9"/>
        <v>542</v>
      </c>
      <c r="B552" s="42" t="s">
        <v>440</v>
      </c>
      <c r="C552" s="56">
        <v>120</v>
      </c>
      <c r="D552" s="56">
        <v>1</v>
      </c>
      <c r="E552" s="45" t="s">
        <v>661</v>
      </c>
      <c r="F552" s="55" t="s">
        <v>650</v>
      </c>
      <c r="G552" s="37"/>
      <c r="H552" s="32"/>
    </row>
    <row r="553" spans="1:8" s="38" customFormat="1" ht="38.25">
      <c r="A553" s="27">
        <f t="shared" si="9"/>
        <v>543</v>
      </c>
      <c r="B553" s="42" t="s">
        <v>440</v>
      </c>
      <c r="C553" s="56">
        <v>120</v>
      </c>
      <c r="D553" s="56">
        <v>8</v>
      </c>
      <c r="E553" s="45" t="s">
        <v>363</v>
      </c>
      <c r="F553" s="55" t="s">
        <v>651</v>
      </c>
      <c r="G553" s="37"/>
      <c r="H553" s="32"/>
    </row>
    <row r="554" spans="1:8" s="24" customFormat="1" ht="38.25">
      <c r="A554" s="17">
        <f t="shared" si="9"/>
        <v>544</v>
      </c>
      <c r="B554" s="18" t="s">
        <v>383</v>
      </c>
      <c r="C554" s="62">
        <v>123</v>
      </c>
      <c r="D554" s="62">
        <v>2</v>
      </c>
      <c r="E554" s="149" t="s">
        <v>783</v>
      </c>
      <c r="F554" s="105" t="s">
        <v>397</v>
      </c>
      <c r="G554" s="22"/>
      <c r="H554" s="23"/>
    </row>
    <row r="555" spans="1:8" s="38" customFormat="1" ht="165.75">
      <c r="A555" s="27">
        <f t="shared" si="9"/>
        <v>545</v>
      </c>
      <c r="B555" s="42" t="s">
        <v>440</v>
      </c>
      <c r="C555" s="56">
        <v>125</v>
      </c>
      <c r="D555" s="56">
        <v>15</v>
      </c>
      <c r="E555" s="45" t="s">
        <v>364</v>
      </c>
      <c r="F555" s="55" t="s">
        <v>13</v>
      </c>
      <c r="G555" s="37"/>
      <c r="H555" s="32"/>
    </row>
    <row r="556" spans="1:8" s="38" customFormat="1" ht="38.25">
      <c r="A556" s="27">
        <f t="shared" si="9"/>
        <v>546</v>
      </c>
      <c r="B556" s="42" t="s">
        <v>440</v>
      </c>
      <c r="C556" s="82">
        <v>126</v>
      </c>
      <c r="D556" s="82">
        <v>15</v>
      </c>
      <c r="E556" s="45" t="s">
        <v>365</v>
      </c>
      <c r="F556" s="55" t="s">
        <v>14</v>
      </c>
      <c r="G556" s="37"/>
      <c r="H556" s="32"/>
    </row>
    <row r="557" spans="1:8" s="38" customFormat="1" ht="38.25">
      <c r="A557" s="27">
        <f t="shared" si="9"/>
        <v>547</v>
      </c>
      <c r="B557" s="76" t="s">
        <v>196</v>
      </c>
      <c r="C557" s="56">
        <v>132</v>
      </c>
      <c r="D557" s="56">
        <v>1</v>
      </c>
      <c r="E557" s="78" t="s">
        <v>194</v>
      </c>
      <c r="F557" s="55" t="s">
        <v>652</v>
      </c>
      <c r="G557" s="37"/>
      <c r="H557" s="32"/>
    </row>
    <row r="558" spans="1:8" s="38" customFormat="1" ht="25.5">
      <c r="A558" s="27">
        <f t="shared" si="9"/>
        <v>548</v>
      </c>
      <c r="B558" s="42" t="s">
        <v>300</v>
      </c>
      <c r="C558" s="56">
        <v>134</v>
      </c>
      <c r="D558" s="56"/>
      <c r="E558" s="92" t="s">
        <v>512</v>
      </c>
      <c r="F558" s="55" t="s">
        <v>33</v>
      </c>
      <c r="G558" s="37"/>
      <c r="H558" s="32"/>
    </row>
    <row r="559" spans="1:8" s="38" customFormat="1" ht="51">
      <c r="A559" s="27">
        <f t="shared" si="9"/>
        <v>549</v>
      </c>
      <c r="B559" s="42" t="s">
        <v>440</v>
      </c>
      <c r="C559" s="82">
        <v>136</v>
      </c>
      <c r="D559" s="82">
        <v>3</v>
      </c>
      <c r="E559" s="45" t="s">
        <v>366</v>
      </c>
      <c r="F559" s="55" t="s">
        <v>15</v>
      </c>
      <c r="G559" s="37"/>
      <c r="H559" s="32"/>
    </row>
    <row r="560" spans="1:8" s="24" customFormat="1" ht="89.25">
      <c r="A560" s="17">
        <f t="shared" si="9"/>
        <v>550</v>
      </c>
      <c r="B560" s="18" t="s">
        <v>196</v>
      </c>
      <c r="C560" s="128">
        <v>140</v>
      </c>
      <c r="D560" s="62">
        <v>1</v>
      </c>
      <c r="E560" s="188" t="s">
        <v>195</v>
      </c>
      <c r="F560" s="105" t="s">
        <v>398</v>
      </c>
      <c r="G560" s="22"/>
      <c r="H560" s="23"/>
    </row>
  </sheetData>
  <sheetProtection/>
  <autoFilter ref="B8:H560"/>
  <mergeCells count="4">
    <mergeCell ref="D3:E3"/>
    <mergeCell ref="D4:E4"/>
    <mergeCell ref="D5:E5"/>
    <mergeCell ref="D6:E6"/>
  </mergeCells>
  <printOptions/>
  <pageMargins left="0.31" right="0.27" top="0.54" bottom="0.5" header="0.36" footer="0.22"/>
  <pageSetup fitToHeight="22" fitToWidth="1" horizontalDpi="600" verticalDpi="600" orientation="portrait" scale="59" r:id="rId1"/>
  <headerFooter alignWithMargins="0">
    <oddHeader>&amp;R&amp;D</oddHeader>
    <oddFooter>&amp;LDocument: &amp;F
&amp;C&amp;"Arial,Bold"
&amp;"Arial,Regular"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OpenHAN SRS v1.95 comment form</dc:title>
  <dc:subject>OpenHAN SRS v1.95 Comment Form</dc:subject>
  <dc:creator>OpenHAN TF</dc:creator>
  <cp:keywords/>
  <dc:description/>
  <cp:lastModifiedBy>Reliant Energy</cp:lastModifiedBy>
  <cp:lastPrinted>2010-07-15T17:10:50Z</cp:lastPrinted>
  <dcterms:created xsi:type="dcterms:W3CDTF">2007-11-15T19:48:07Z</dcterms:created>
  <dcterms:modified xsi:type="dcterms:W3CDTF">2010-07-15T22:51:38Z</dcterms:modified>
  <cp:category/>
  <cp:version/>
  <cp:contentType/>
  <cp:contentStatus/>
</cp:coreProperties>
</file>